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Nbroser\OneDrive - TEXTIL DEL VALLE S.A BIC\Downloads\"/>
    </mc:Choice>
  </mc:AlternateContent>
  <bookViews>
    <workbookView xWindow="0" yWindow="0" windowWidth="20490" windowHeight="7785" firstSheet="1" activeTab="1"/>
  </bookViews>
  <sheets>
    <sheet name="Hoja2" sheetId="2" state="hidden" r:id="rId1"/>
    <sheet name="Resumen" sheetId="3" r:id="rId2"/>
    <sheet name="Hoja1" sheetId="1" state="hidden" r:id="rId3"/>
  </sheets>
  <definedNames>
    <definedName name="_xlnm._FilterDatabase" localSheetId="1" hidden="1">Resumen!$A$2:$C$40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</calcChain>
</file>

<file path=xl/sharedStrings.xml><?xml version="1.0" encoding="utf-8"?>
<sst xmlns="http://schemas.openxmlformats.org/spreadsheetml/2006/main" count="925" uniqueCount="219">
  <si>
    <t>MES</t>
  </si>
  <si>
    <t>VOUCH</t>
  </si>
  <si>
    <t>CUENTA</t>
  </si>
  <si>
    <t>DESC CTA</t>
  </si>
  <si>
    <t>DESTIN</t>
  </si>
  <si>
    <t>DESC DESTINO</t>
  </si>
  <si>
    <t>RUBRO</t>
  </si>
  <si>
    <t>DESC RUBRO</t>
  </si>
  <si>
    <t>FVENC</t>
  </si>
  <si>
    <t>TIPDOC</t>
  </si>
  <si>
    <t>REFER</t>
  </si>
  <si>
    <t>GLOSA</t>
  </si>
  <si>
    <t>IMPOR</t>
  </si>
  <si>
    <t>IMPOR_D</t>
  </si>
  <si>
    <t>DEBHA</t>
  </si>
  <si>
    <t>CCOS</t>
  </si>
  <si>
    <t>DESC AREA</t>
  </si>
  <si>
    <t>DESC CCOSTO FINAL</t>
  </si>
  <si>
    <t>TT 50259</t>
  </si>
  <si>
    <t>9524101</t>
  </si>
  <si>
    <t>Capacitacion - Empleados</t>
  </si>
  <si>
    <t>6241101</t>
  </si>
  <si>
    <t>Otras Cargas de Personal</t>
  </si>
  <si>
    <t>30/01/2023</t>
  </si>
  <si>
    <t>TT</t>
  </si>
  <si>
    <t>E001-2425</t>
  </si>
  <si>
    <t>OS/005-33497 PROGRAMA DE CERTIFICADO EN CONTROL INTERNO COSO - CHRISTIAN CUNYAS</t>
  </si>
  <si>
    <t>19010103</t>
  </si>
  <si>
    <t>Administracion</t>
  </si>
  <si>
    <t>AUDITORIA INTERNA</t>
  </si>
  <si>
    <t>9424101</t>
  </si>
  <si>
    <t>23/02/2023</t>
  </si>
  <si>
    <t>E001-113</t>
  </si>
  <si>
    <t>OS/005-35261 SERVICIO DE CAPACITACION DE TENDENCIAS WOMEN AW 24 / WOMEN SS 24</t>
  </si>
  <si>
    <t>H</t>
  </si>
  <si>
    <t>18090901</t>
  </si>
  <si>
    <t>Venta Exportacion</t>
  </si>
  <si>
    <t>GASTOS GRALES COMERCIALIZACION</t>
  </si>
  <si>
    <t>29/03/2023</t>
  </si>
  <si>
    <t>AS</t>
  </si>
  <si>
    <t>Taller Drawback -Participante Karina Pachas</t>
  </si>
  <si>
    <t>19020302</t>
  </si>
  <si>
    <t>CONTABILIDAD CHINCHA</t>
  </si>
  <si>
    <t>Taller Drawback -Participante Karina Pachas(Anulación) - 480276</t>
  </si>
  <si>
    <t>D</t>
  </si>
  <si>
    <t>07/02/2023</t>
  </si>
  <si>
    <t>F001-49</t>
  </si>
  <si>
    <t>OS/005-035213 SERVICIO DE ASESORIA</t>
  </si>
  <si>
    <t>19020301</t>
  </si>
  <si>
    <t>CONTABILIDAD LIMA</t>
  </si>
  <si>
    <t>9124101</t>
  </si>
  <si>
    <t>05/04/2023</t>
  </si>
  <si>
    <t>E001-47</t>
  </si>
  <si>
    <t>OS/005-035680 Talleres de entrenamiento</t>
  </si>
  <si>
    <t>13090112</t>
  </si>
  <si>
    <t>Indirectos Planta</t>
  </si>
  <si>
    <t>COMUNICACION,CLIMA Y CULTURA</t>
  </si>
  <si>
    <t>E001-345</t>
  </si>
  <si>
    <t>OS/005-035353 Servicio de Capacitación 5S por AOTS</t>
  </si>
  <si>
    <t>13010905</t>
  </si>
  <si>
    <t>JEFATURA DE MEJORA CONTINUA</t>
  </si>
  <si>
    <t>F710-329255</t>
  </si>
  <si>
    <t>OS/005-035528 CURSO AUDITOR LÍDER EN</t>
  </si>
  <si>
    <t>13010904</t>
  </si>
  <si>
    <t>JEFATURA DE ASEG.DE LA CALIDAD</t>
  </si>
  <si>
    <t>10/04/2023</t>
  </si>
  <si>
    <t>Curso Actualizacion Tributaria-Elva Garibay</t>
  </si>
  <si>
    <t>19/05/2023</t>
  </si>
  <si>
    <t>E001-2137</t>
  </si>
  <si>
    <t>OS/005-036093 CAPACITACION PARA GERENCIA</t>
  </si>
  <si>
    <t>19020101</t>
  </si>
  <si>
    <t>GERENCIA DE ADMINIS.Y FINANZAS</t>
  </si>
  <si>
    <t>9124102</t>
  </si>
  <si>
    <t>Capacitacion - Operarios</t>
  </si>
  <si>
    <t>6241102</t>
  </si>
  <si>
    <t>05/05/2023</t>
  </si>
  <si>
    <t>E001-1542</t>
  </si>
  <si>
    <t>OS/005-035692 CAPACITACION Y ENTRENAMIENTO DE OPERADORES</t>
  </si>
  <si>
    <t>13080101</t>
  </si>
  <si>
    <t>SSOMA</t>
  </si>
  <si>
    <t>E001-333</t>
  </si>
  <si>
    <t>OS/005-29252 CAPACITACIÓN DE 5S POR AOTS PERU. 25 PERSONAS.</t>
  </si>
  <si>
    <t>30/04/2023</t>
  </si>
  <si>
    <t>OS/005-035353 Servicio de CapacitaciÃ³n 5S por AOTS ALEXANDRA GOZANLES</t>
  </si>
  <si>
    <t>19/06/2023</t>
  </si>
  <si>
    <t>E001-1054</t>
  </si>
  <si>
    <t>OS/005-030023 SERVICIO DE IMPLEMENTACIÓN SAP  SF (EMPLEADO CENTRAL + NÓMINA CLOUD)</t>
  </si>
  <si>
    <t>13090104</t>
  </si>
  <si>
    <t>RECURSOS HUMANOS CHINCHA</t>
  </si>
  <si>
    <t>01/05/2023</t>
  </si>
  <si>
    <t>OS/005-29252 CAPACITACIÃ“N DE 5S POR AOTS PERU. 25 PERSONAS.</t>
  </si>
  <si>
    <t>15/06/2023</t>
  </si>
  <si>
    <t>E001-42</t>
  </si>
  <si>
    <t>OS/005-036232 Servicio de Capacitación Feedback por JKV Adjunto cotización</t>
  </si>
  <si>
    <t>05/06/2023</t>
  </si>
  <si>
    <t>F004-85</t>
  </si>
  <si>
    <t>OS/005-036831 CAPACITACION Y ENTRENAMIENTO-MARIA MARREROS</t>
  </si>
  <si>
    <t>13/07/2023</t>
  </si>
  <si>
    <t>E001-77</t>
  </si>
  <si>
    <t>OS/005-036421 Servicio de Capacitación - Entrenamiento</t>
  </si>
  <si>
    <t>13050102</t>
  </si>
  <si>
    <t>OSMOSIS INVERSA</t>
  </si>
  <si>
    <t>05/07/2023</t>
  </si>
  <si>
    <t>E001-3620</t>
  </si>
  <si>
    <t>OS/005-036029 SERVICIO DE CAPACITACION ELECTRICA-MECANICA-TAJIMA</t>
  </si>
  <si>
    <t>23010809</t>
  </si>
  <si>
    <t>Bordado</t>
  </si>
  <si>
    <t>MANTENIMIENTO BORDADO</t>
  </si>
  <si>
    <t>F001-185</t>
  </si>
  <si>
    <t>OS/005-036982 SERVICIO DE CAPACITACION DE PERSONAL</t>
  </si>
  <si>
    <t>60</t>
  </si>
  <si>
    <t>05/08/2023</t>
  </si>
  <si>
    <t>OC/005-037136</t>
  </si>
  <si>
    <t>13010301</t>
  </si>
  <si>
    <t>GERENCIA DE MANUFACTURA</t>
  </si>
  <si>
    <t>06/07/2023</t>
  </si>
  <si>
    <t>FFF1-456</t>
  </si>
  <si>
    <t>OS/005-037112 Programa de Especialización en Tratamiento de Aguas Industriales-LEONARDO</t>
  </si>
  <si>
    <t>13050101</t>
  </si>
  <si>
    <t>PLANTA TRATAMIENTO D EFLUENTES</t>
  </si>
  <si>
    <t>07/07/2023</t>
  </si>
  <si>
    <t>Factura de proveedores - Cancelación - P20609276861</t>
  </si>
  <si>
    <t>E001-67</t>
  </si>
  <si>
    <t>OS/005-037136 Capacitación en habilidades blandas para proyecto</t>
  </si>
  <si>
    <t>AC</t>
  </si>
  <si>
    <t>E001-18</t>
  </si>
  <si>
    <t>ANULACIÓN DE LA OPERACIÓN APLICA A FT E001-67</t>
  </si>
  <si>
    <t>E001-68</t>
  </si>
  <si>
    <t>F001-64167</t>
  </si>
  <si>
    <t>OS/005-036990 SERVICIO DE CAPACITACION DE PERSONAL-MARÍA MARERROS</t>
  </si>
  <si>
    <t>05/09/2023</t>
  </si>
  <si>
    <t>F001-138</t>
  </si>
  <si>
    <t>OS/005-035918 SERVICIO DE CAPACITACION DE PERSONAL</t>
  </si>
  <si>
    <t>13010201</t>
  </si>
  <si>
    <t>GERENCIA TEXTIL</t>
  </si>
  <si>
    <t>F001-65545</t>
  </si>
  <si>
    <t>OS/005-036990 SERVICIO DE CAPACITACION DE PERSONAL</t>
  </si>
  <si>
    <t>17/08/2023</t>
  </si>
  <si>
    <t>Capacitacion -Nuevos registros de compras y ventas electronicos-Sire 2da edicion</t>
  </si>
  <si>
    <t>25/08/2023</t>
  </si>
  <si>
    <t>E001-483</t>
  </si>
  <si>
    <t>Fact.proveedores - P20551446728</t>
  </si>
  <si>
    <t>13011016</t>
  </si>
  <si>
    <t>ALMACEN TRANSITO (C.SERV.3ROS)</t>
  </si>
  <si>
    <t>29/08/2023</t>
  </si>
  <si>
    <t>E001-493</t>
  </si>
  <si>
    <t>14/09/2023</t>
  </si>
  <si>
    <t>Capacitacion Sap B1-10.2023</t>
  </si>
  <si>
    <t>Capacitacion Sap B1-10.2023(Anulación) - 547848</t>
  </si>
  <si>
    <t>Capacitacion Sap B1-10.2023(Anulación) - 547964</t>
  </si>
  <si>
    <t>Capacitacion Sap B1-10.2023(Anulación) - 547965</t>
  </si>
  <si>
    <t>20/09/2023</t>
  </si>
  <si>
    <t>CAPACITACION SAP B1-10.2023 HERNÁN DAGNINO</t>
  </si>
  <si>
    <t>FFA2-1046</t>
  </si>
  <si>
    <t>OS/005-037904 Curso de taller impresión 3D</t>
  </si>
  <si>
    <t>13010908</t>
  </si>
  <si>
    <t>INGENIERIA MANUFACTURA</t>
  </si>
  <si>
    <t>E001-519</t>
  </si>
  <si>
    <t>Fact.proveedores - P20607014419</t>
  </si>
  <si>
    <t>13090102</t>
  </si>
  <si>
    <t>SERVICIOS GRALES</t>
  </si>
  <si>
    <t>31/08/2023</t>
  </si>
  <si>
    <t>F002-5845</t>
  </si>
  <si>
    <t>OS/005-037969 SERVICIO DE ASESORIA-ELVA GARIBAY</t>
  </si>
  <si>
    <t>27/11/2023</t>
  </si>
  <si>
    <t>F001-808</t>
  </si>
  <si>
    <t>OS/005-037717 CAPACITACION Y ENTRENAMIENTO</t>
  </si>
  <si>
    <t>13011001</t>
  </si>
  <si>
    <t>OPERACIONES LOGISTICAS</t>
  </si>
  <si>
    <t>05/10/2023</t>
  </si>
  <si>
    <t>E001-1607</t>
  </si>
  <si>
    <t>OS/005-037716 CAPACITACION Y ENTRENAMIENTO</t>
  </si>
  <si>
    <t>22/09/2023</t>
  </si>
  <si>
    <t>F001-367</t>
  </si>
  <si>
    <t>OS/005-038065 SERVICIO DE ASESORIA</t>
  </si>
  <si>
    <t>18/10/2023</t>
  </si>
  <si>
    <t>F001-54764</t>
  </si>
  <si>
    <t>Fact.proveedores - P20600789903</t>
  </si>
  <si>
    <t>F001-54765</t>
  </si>
  <si>
    <t>05/12/2023</t>
  </si>
  <si>
    <t>F001-32211</t>
  </si>
  <si>
    <t>OS/005-038416 CAPACITACION Y ENTRENAMIENTO</t>
  </si>
  <si>
    <t>13010901</t>
  </si>
  <si>
    <t>GERENCIA DE EXCELENCIA OPERAC.</t>
  </si>
  <si>
    <t>F002-7464</t>
  </si>
  <si>
    <t>OS/005-037909 SERVICIO DE CAPACITACION DE PERSONAL</t>
  </si>
  <si>
    <t>19/04/2023</t>
  </si>
  <si>
    <t>F032-9398</t>
  </si>
  <si>
    <t>OS/005-035897 Servicio de capacitación en POWER BI</t>
  </si>
  <si>
    <t>19020601</t>
  </si>
  <si>
    <t>COSTOS</t>
  </si>
  <si>
    <t>9224101</t>
  </si>
  <si>
    <t>E001-8</t>
  </si>
  <si>
    <t>OS/005-038650 CAPACITACION DATA PROCESS 12 HORAS</t>
  </si>
  <si>
    <t>11050101</t>
  </si>
  <si>
    <t>Tintoreria de Telas</t>
  </si>
  <si>
    <t>LABORATORIO TELA</t>
  </si>
  <si>
    <t>08/01/2024</t>
  </si>
  <si>
    <t>E001-1625</t>
  </si>
  <si>
    <t>OS/005-038016 CAPACITACION Y ENTRENAMIENTO</t>
  </si>
  <si>
    <t>19/01/2024</t>
  </si>
  <si>
    <t>OC/005-039156-Curso de Capacitación</t>
  </si>
  <si>
    <t>13100101</t>
  </si>
  <si>
    <t>SISTEMAS CHINCHA</t>
  </si>
  <si>
    <t>11/04/2024</t>
  </si>
  <si>
    <t>FE01-4571</t>
  </si>
  <si>
    <t>OS/005-039440 Curso Capacitación SAP SSFF - RRHH</t>
  </si>
  <si>
    <t>05/04/2024</t>
  </si>
  <si>
    <t>FFF1-464</t>
  </si>
  <si>
    <t>OS/005-039585 Licencias Netzun para capacitación- Gerencia DHRSE</t>
  </si>
  <si>
    <t>Total general</t>
  </si>
  <si>
    <t>2023</t>
  </si>
  <si>
    <t>Suma de IMPOR_D</t>
  </si>
  <si>
    <t>Años</t>
  </si>
  <si>
    <t>Trimestres</t>
  </si>
  <si>
    <t>Total Capacitacion - Empleados</t>
  </si>
  <si>
    <t>Total Capacitacion - Operarios</t>
  </si>
  <si>
    <t>Total USD</t>
  </si>
  <si>
    <t>Gasto de capacitación 2023 ( expresado en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</si>
</sst>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 * #,##0.00_ ;_ * \-#,##0.00_ ;_ * &quot;-&quot;??_ ;_ @_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center"/>
    </xf>
    <xf numFmtId="14" fontId="3" fillId="0" borderId="0" xfId="2" applyNumberFormat="1"/>
    <xf numFmtId="4" fontId="3" fillId="0" borderId="0" xfId="2" applyNumberFormat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9" fontId="0" fillId="3" borderId="0" xfId="0" applyNumberFormat="1" applyFill="1"/>
    <xf numFmtId="165" fontId="0" fillId="2" borderId="0" xfId="3" applyFont="1" applyFill="1"/>
    <xf numFmtId="165" fontId="0" fillId="3" borderId="0" xfId="3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43" fontId="0" fillId="0" borderId="0" xfId="1" applyFont="1"/>
    <xf numFmtId="14" fontId="0" fillId="0" borderId="0" xfId="0" applyNumberFormat="1" applyAlignment="1">
      <alignment horizontal="center"/>
    </xf>
    <xf numFmtId="14" fontId="3" fillId="0" borderId="0" xfId="2" applyNumberFormat="1" applyAlignment="1">
      <alignment horizontal="center"/>
    </xf>
    <xf numFmtId="0" fontId="0" fillId="0" borderId="0" xfId="0" pivotButton="1"/>
    <xf numFmtId="0" fontId="0" fillId="0" borderId="0" xfId="0" applyNumberFormat="1"/>
    <xf numFmtId="43" fontId="0" fillId="0" borderId="0" xfId="0" applyNumberFormat="1"/>
    <xf numFmtId="0" fontId="2" fillId="0" borderId="0" xfId="0" applyFont="1"/>
    <xf numFmtId="0" fontId="2" fillId="4" borderId="1" xfId="0" applyFont="1" applyFill="1" applyBorder="1"/>
    <xf numFmtId="0" fontId="0" fillId="0" borderId="1" xfId="0" applyNumberFormat="1" applyBorder="1"/>
    <xf numFmtId="166" fontId="0" fillId="5" borderId="1" xfId="1" applyNumberFormat="1" applyFont="1" applyFill="1" applyBorder="1"/>
    <xf numFmtId="166" fontId="0" fillId="0" borderId="1" xfId="1" applyNumberFormat="1" applyFont="1" applyBorder="1"/>
    <xf numFmtId="166" fontId="0" fillId="0" borderId="0" xfId="1" applyNumberFormat="1" applyFont="1"/>
  </cellXfs>
  <cellStyles count="4">
    <cellStyle name="Millares" xfId="1" builtinId="3"/>
    <cellStyle name="Millares 12" xfId="3"/>
    <cellStyle name="Normal" xfId="0" builtinId="0"/>
    <cellStyle name="Normal 186" xfId="2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sa Magaly Pachas Castilla" refreshedDate="45397.640967939813" createdVersion="6" refreshedVersion="6" minRefreshableVersion="3" recordCount="58">
  <cacheSource type="worksheet">
    <worksheetSource ref="A1:R59" sheet="Hoja1"/>
  </cacheSource>
  <cacheFields count="20">
    <cacheField name="MES" numFmtId="14">
      <sharedItems containsSemiMixedTypes="0" containsNonDate="0" containsDate="1" containsString="0" minDate="2023-01-01T00:00:00" maxDate="2024-03-02T00:00:00" count="13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3-01T00:00:00"/>
      </sharedItems>
      <fieldGroup par="19" base="0">
        <rangePr groupBy="months" startDate="2023-01-01T00:00:00" endDate="2024-03-02T00:00:00"/>
        <groupItems count="14">
          <s v="&lt;1/01/2023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3/2024"/>
        </groupItems>
      </fieldGroup>
    </cacheField>
    <cacheField name="VOUCH" numFmtId="0">
      <sharedItems containsMixedTypes="1" containsNumber="1" containsInteger="1" minValue="458097" maxValue="625756"/>
    </cacheField>
    <cacheField name="CUENTA" numFmtId="0">
      <sharedItems/>
    </cacheField>
    <cacheField name="DESC CTA" numFmtId="0">
      <sharedItems count="2">
        <s v="Capacitacion - Empleados"/>
        <s v="Capacitacion - Operarios"/>
      </sharedItems>
    </cacheField>
    <cacheField name="DESTIN" numFmtId="0">
      <sharedItems/>
    </cacheField>
    <cacheField name="DESC DESTINO" numFmtId="0">
      <sharedItems/>
    </cacheField>
    <cacheField name="RUBRO" numFmtId="0">
      <sharedItems containsMixedTypes="1" containsNumber="1" containsInteger="1" minValue="60" maxValue="60"/>
    </cacheField>
    <cacheField name="DESC RUBRO" numFmtId="0">
      <sharedItems/>
    </cacheField>
    <cacheField name="FVENC" numFmtId="0">
      <sharedItems/>
    </cacheField>
    <cacheField name="TIPDOC" numFmtId="0">
      <sharedItems/>
    </cacheField>
    <cacheField name="REFER" numFmtId="0">
      <sharedItems containsBlank="1"/>
    </cacheField>
    <cacheField name="GLOSA" numFmtId="0">
      <sharedItems count="50">
        <s v="OS/005-33497 PROGRAMA DE CERTIFICADO EN CONTROL INTERNO COSO - CHRISTIAN CUNYAS"/>
        <s v="OS/005-35261 SERVICIO DE CAPACITACION DE TENDENCIAS WOMEN AW 24 / WOMEN SS 24"/>
        <s v="Taller Drawback -Participante Karina Pachas"/>
        <s v="Taller Drawback -Participante Karina Pachas(Anulación) - 480276"/>
        <s v="OS/005-035213 SERVICIO DE ASESORIA"/>
        <s v="OS/005-035680 Talleres de entrenamiento"/>
        <s v="OS/005-035353 Servicio de Capacitación 5S por AOTS"/>
        <s v="OS/005-035528 CURSO AUDITOR LÍDER EN"/>
        <s v="Curso Actualizacion Tributaria-Elva Garibay"/>
        <s v="OS/005-036093 CAPACITACION PARA GERENCIA"/>
        <s v="OS/005-035692 CAPACITACION Y ENTRENAMIENTO DE OPERADORES"/>
        <s v="OS/005-29252 CAPACITACIÓN DE 5S POR AOTS PERU. 25 PERSONAS."/>
        <s v="OS/005-035353 Servicio de CapacitaciÃ³n 5S por AOTS ALEXANDRA GOZANLES"/>
        <s v="OS/005-030023 SERVICIO DE IMPLEMENTACIÓN SAP  SF (EMPLEADO CENTRAL + NÓMINA CLOUD)"/>
        <s v="OS/005-29252 CAPACITACIÃ“N DE 5S POR AOTS PERU. 25 PERSONAS."/>
        <s v="OS/005-036232 Servicio de Capacitación Feedback por JKV Adjunto cotización"/>
        <s v="OS/005-036831 CAPACITACION Y ENTRENAMIENTO-MARIA MARREROS"/>
        <s v="OS/005-036421 Servicio de Capacitación - Entrenamiento"/>
        <s v="OS/005-036029 SERVICIO DE CAPACITACION ELECTRICA-MECANICA-TAJIMA"/>
        <s v="OS/005-036982 SERVICIO DE CAPACITACION DE PERSONAL"/>
        <s v="OC/005-037136"/>
        <s v="OS/005-037112 Programa de Especialización en Tratamiento de Aguas Industriales-LEONARDO"/>
        <s v="Factura de proveedores - Cancelación - P20609276861"/>
        <s v="OS/005-037136 Capacitación en habilidades blandas para proyecto"/>
        <s v="ANULACIÓN DE LA OPERACIÓN APLICA A FT E001-67"/>
        <s v="OS/005-036990 SERVICIO DE CAPACITACION DE PERSONAL-MARÍA MARERROS"/>
        <s v="OS/005-035918 SERVICIO DE CAPACITACION DE PERSONAL"/>
        <s v="OS/005-036990 SERVICIO DE CAPACITACION DE PERSONAL"/>
        <s v="Capacitacion -Nuevos registros de compras y ventas electronicos-Sire 2da edicion"/>
        <s v="Fact.proveedores - P20551446728"/>
        <s v="Capacitacion Sap B1-10.2023"/>
        <s v="Capacitacion Sap B1-10.2023(Anulación) - 547848"/>
        <s v="Capacitacion Sap B1-10.2023(Anulación) - 547964"/>
        <s v="Capacitacion Sap B1-10.2023(Anulación) - 547965"/>
        <s v="CAPACITACION SAP B1-10.2023 HERNÁN DAGNINO"/>
        <s v="OS/005-037904 Curso de taller impresión 3D"/>
        <s v="Fact.proveedores - P20607014419"/>
        <s v="OS/005-037969 SERVICIO DE ASESORIA-ELVA GARIBAY"/>
        <s v="OS/005-037717 CAPACITACION Y ENTRENAMIENTO"/>
        <s v="OS/005-037716 CAPACITACION Y ENTRENAMIENTO"/>
        <s v="OS/005-038065 SERVICIO DE ASESORIA"/>
        <s v="Fact.proveedores - P20600789903"/>
        <s v="OS/005-038416 CAPACITACION Y ENTRENAMIENTO"/>
        <s v="OS/005-037909 SERVICIO DE CAPACITACION DE PERSONAL"/>
        <s v="OS/005-035897 Servicio de capacitación en POWER BI"/>
        <s v="OS/005-038650 CAPACITACION DATA PROCESS 12 HORAS"/>
        <s v="OS/005-038016 CAPACITACION Y ENTRENAMIENTO"/>
        <s v="OC/005-039156-Curso de Capacitación"/>
        <s v="OS/005-039440 Curso Capacitación SAP SSFF - RRHH"/>
        <s v="OS/005-039585 Licencias Netzun para capacitación- Gerencia DHRSE"/>
      </sharedItems>
    </cacheField>
    <cacheField name="IMPOR" numFmtId="0">
      <sharedItems containsSemiMixedTypes="0" containsString="0" containsNumber="1" minValue="-18000" maxValue="34988.5"/>
    </cacheField>
    <cacheField name="IMPOR_D" numFmtId="0">
      <sharedItems containsSemiMixedTypes="0" containsString="0" containsNumber="1" minValue="-4934.21" maxValue="9500"/>
    </cacheField>
    <cacheField name="DEBHA" numFmtId="0">
      <sharedItems containsBlank="1"/>
    </cacheField>
    <cacheField name="CCOS" numFmtId="0">
      <sharedItems/>
    </cacheField>
    <cacheField name="DESC AREA" numFmtId="0">
      <sharedItems/>
    </cacheField>
    <cacheField name="DESC CCOSTO FINAL" numFmtId="0">
      <sharedItems count="23">
        <s v="AUDITORIA INTERNA"/>
        <s v="GASTOS GRALES COMERCIALIZACION"/>
        <s v="CONTABILIDAD CHINCHA"/>
        <s v="CONTABILIDAD LIMA"/>
        <s v="COMUNICACION,CLIMA Y CULTURA"/>
        <s v="JEFATURA DE MEJORA CONTINUA"/>
        <s v="JEFATURA DE ASEG.DE LA CALIDAD"/>
        <s v="GERENCIA DE ADMINIS.Y FINANZAS"/>
        <s v="SSOMA"/>
        <s v="RECURSOS HUMANOS CHINCHA"/>
        <s v="OSMOSIS INVERSA"/>
        <s v="MANTENIMIENTO BORDADO"/>
        <s v="GERENCIA DE MANUFACTURA"/>
        <s v="PLANTA TRATAMIENTO D EFLUENTES"/>
        <s v="GERENCIA TEXTIL"/>
        <s v="ALMACEN TRANSITO (C.SERV.3ROS)"/>
        <s v="INGENIERIA MANUFACTURA"/>
        <s v="SERVICIOS GRALES"/>
        <s v="OPERACIONES LOGISTICAS"/>
        <s v="GERENCIA DE EXCELENCIA OPERAC."/>
        <s v="COSTOS"/>
        <s v="LABORATORIO TELA"/>
        <s v="SISTEMAS CHINCHA"/>
      </sharedItems>
    </cacheField>
    <cacheField name="Trimestres" numFmtId="0" databaseField="0">
      <fieldGroup base="0">
        <rangePr groupBy="quarters" startDate="2023-01-01T00:00:00" endDate="2024-03-02T00:00:00"/>
        <groupItems count="6">
          <s v="&lt;1/01/2023"/>
          <s v="Trim.1"/>
          <s v="Trim.2"/>
          <s v="Trim.3"/>
          <s v="Trim.4"/>
          <s v="&gt;2/03/2024"/>
        </groupItems>
      </fieldGroup>
    </cacheField>
    <cacheField name="Años" numFmtId="0" databaseField="0">
      <fieldGroup base="0">
        <rangePr groupBy="years" startDate="2023-01-01T00:00:00" endDate="2024-03-02T00:00:00"/>
        <groupItems count="4">
          <s v="&lt;1/01/2023"/>
          <s v="2023"/>
          <s v="2024"/>
          <s v="&gt;2/03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x v="0"/>
    <s v="TT 50259"/>
    <s v="9524101"/>
    <x v="0"/>
    <s v="6241101"/>
    <s v="Capacitacion - Empleados"/>
    <n v="60"/>
    <s v="Otras Cargas de Personal"/>
    <s v="30/01/2023"/>
    <s v="TT"/>
    <s v="E001-2425"/>
    <x v="0"/>
    <n v="3084.07"/>
    <n v="800.85"/>
    <m/>
    <s v="19010103"/>
    <s v="Administracion"/>
    <x v="0"/>
  </r>
  <r>
    <x v="1"/>
    <n v="458097"/>
    <s v="9424101"/>
    <x v="0"/>
    <s v="6241101"/>
    <s v="Capacitacion - Empleados"/>
    <n v="60"/>
    <s v="Otras Cargas de Personal"/>
    <s v="23/02/2023"/>
    <s v="TT"/>
    <s v="E001-113"/>
    <x v="1"/>
    <n v="3827"/>
    <n v="1000"/>
    <s v="H"/>
    <s v="18090901"/>
    <s v="Venta Exportacion"/>
    <x v="1"/>
  </r>
  <r>
    <x v="2"/>
    <n v="480276"/>
    <s v="9524101"/>
    <x v="0"/>
    <s v="6241101"/>
    <s v="Capacitacion - Empleados"/>
    <n v="60"/>
    <s v="Otras Cargas de Personal"/>
    <s v="29/03/2023"/>
    <s v="AS"/>
    <m/>
    <x v="2"/>
    <n v="300"/>
    <n v="79.62"/>
    <s v="H"/>
    <s v="19020302"/>
    <s v="Administracion"/>
    <x v="2"/>
  </r>
  <r>
    <x v="2"/>
    <n v="481113"/>
    <s v="9524101"/>
    <x v="0"/>
    <s v="6241101"/>
    <s v="Capacitacion - Empleados"/>
    <n v="60"/>
    <s v="Otras Cargas de Personal"/>
    <s v="29/03/2023"/>
    <s v="AS"/>
    <m/>
    <x v="3"/>
    <n v="-300"/>
    <n v="-79.62"/>
    <s v="D"/>
    <s v="19020302"/>
    <s v="Administracion"/>
    <x v="2"/>
  </r>
  <r>
    <x v="2"/>
    <n v="475110"/>
    <s v="9524101"/>
    <x v="0"/>
    <s v="6241101"/>
    <s v="Capacitacion - Empleados"/>
    <n v="60"/>
    <s v="Otras Cargas de Personal"/>
    <s v="07/02/2023"/>
    <s v="TT"/>
    <s v="F001-49"/>
    <x v="4"/>
    <n v="211.86"/>
    <n v="54.96"/>
    <s v="H"/>
    <s v="19020301"/>
    <s v="Administracion"/>
    <x v="3"/>
  </r>
  <r>
    <x v="2"/>
    <n v="480230"/>
    <s v="9124101"/>
    <x v="0"/>
    <s v="6241101"/>
    <s v="Capacitacion - Empleados"/>
    <n v="60"/>
    <s v="Otras Cargas de Personal"/>
    <s v="05/04/2023"/>
    <s v="TT"/>
    <s v="E001-47"/>
    <x v="5"/>
    <n v="2500"/>
    <n v="662.6"/>
    <s v="H"/>
    <s v="13090112"/>
    <s v="Indirectos Planta"/>
    <x v="4"/>
  </r>
  <r>
    <x v="2"/>
    <n v="482518"/>
    <s v="9124101"/>
    <x v="0"/>
    <s v="6241101"/>
    <s v="Capacitacion - Empleados"/>
    <n v="60"/>
    <s v="Otras Cargas de Personal"/>
    <s v="05/04/2023"/>
    <s v="TT"/>
    <s v="E001-345"/>
    <x v="6"/>
    <n v="750"/>
    <n v="198.78"/>
    <s v="H"/>
    <s v="13010905"/>
    <s v="Indirectos Planta"/>
    <x v="5"/>
  </r>
  <r>
    <x v="2"/>
    <n v="482503"/>
    <s v="9124101"/>
    <x v="0"/>
    <s v="6241101"/>
    <s v="Capacitacion - Empleados"/>
    <n v="60"/>
    <s v="Otras Cargas de Personal"/>
    <s v="05/04/2023"/>
    <s v="TT"/>
    <s v="F710-329255"/>
    <x v="7"/>
    <n v="3479.66"/>
    <n v="923.72"/>
    <s v="H"/>
    <s v="13010904"/>
    <s v="Indirectos Planta"/>
    <x v="6"/>
  </r>
  <r>
    <x v="3"/>
    <n v="485914"/>
    <s v="9524101"/>
    <x v="0"/>
    <s v="6241101"/>
    <s v="Capacitacion - Empleados"/>
    <n v="60"/>
    <s v="Otras Cargas de Personal"/>
    <s v="10/04/2023"/>
    <s v="AS"/>
    <m/>
    <x v="8"/>
    <n v="295"/>
    <n v="78.17"/>
    <s v="H"/>
    <s v="19020301"/>
    <s v="Administracion"/>
    <x v="3"/>
  </r>
  <r>
    <x v="3"/>
    <n v="491890"/>
    <s v="9524101"/>
    <x v="0"/>
    <s v="6241101"/>
    <s v="Capacitacion - Empleados"/>
    <n v="60"/>
    <s v="Otras Cargas de Personal"/>
    <s v="19/05/2023"/>
    <s v="TT"/>
    <s v="E001-2137"/>
    <x v="9"/>
    <n v="610.16999999999996"/>
    <n v="161.38"/>
    <s v="H"/>
    <s v="19020101"/>
    <s v="Administracion"/>
    <x v="7"/>
  </r>
  <r>
    <x v="3"/>
    <n v="490321"/>
    <s v="9124102"/>
    <x v="1"/>
    <s v="6241102"/>
    <s v="Capacitacion - Operarios"/>
    <n v="60"/>
    <s v="Otras Cargas de Personal"/>
    <s v="05/05/2023"/>
    <s v="TT"/>
    <s v="E001-1542"/>
    <x v="10"/>
    <n v="819"/>
    <n v="217.24"/>
    <s v="H"/>
    <s v="13080101"/>
    <s v="Indirectos Planta"/>
    <x v="8"/>
  </r>
  <r>
    <x v="3"/>
    <n v="492629"/>
    <s v="9124101"/>
    <x v="0"/>
    <s v="6241101"/>
    <s v="Capacitacion - Empleados"/>
    <n v="60"/>
    <s v="Otras Cargas de Personal"/>
    <s v="05/05/2023"/>
    <s v="TT"/>
    <s v="E001-333"/>
    <x v="11"/>
    <n v="900"/>
    <n v="234.68"/>
    <s v="H"/>
    <s v="13010905"/>
    <s v="Indirectos Planta"/>
    <x v="5"/>
  </r>
  <r>
    <x v="3"/>
    <n v="495774"/>
    <s v="9124101"/>
    <x v="0"/>
    <s v="6241101"/>
    <s v="Capacitacion - Empleados"/>
    <n v="60"/>
    <s v="Otras Cargas de Personal"/>
    <s v="30/04/2023"/>
    <s v="AS"/>
    <m/>
    <x v="12"/>
    <n v="750"/>
    <n v="201.67"/>
    <s v="H"/>
    <s v="13010905"/>
    <s v="Indirectos Planta"/>
    <x v="5"/>
  </r>
  <r>
    <x v="4"/>
    <n v="504029"/>
    <s v="9124102"/>
    <x v="1"/>
    <s v="6241102"/>
    <s v="Capacitacion - Operarios"/>
    <n v="60"/>
    <s v="Otras Cargas de Personal"/>
    <s v="19/06/2023"/>
    <s v="TT"/>
    <s v="E001-1054"/>
    <x v="13"/>
    <n v="34988.5"/>
    <n v="9500"/>
    <s v="H"/>
    <s v="13090104"/>
    <s v="Indirectos Planta"/>
    <x v="9"/>
  </r>
  <r>
    <x v="4"/>
    <n v="506983"/>
    <s v="9124101"/>
    <x v="0"/>
    <s v="6241101"/>
    <s v="Capacitacion - Empleados"/>
    <n v="60"/>
    <s v="Otras Cargas de Personal"/>
    <s v="01/05/2023"/>
    <s v="AS"/>
    <m/>
    <x v="14"/>
    <n v="6300"/>
    <n v="1642.76"/>
    <s v="H"/>
    <s v="13010905"/>
    <s v="Indirectos Planta"/>
    <x v="5"/>
  </r>
  <r>
    <x v="4"/>
    <n v="506983"/>
    <s v="9124102"/>
    <x v="1"/>
    <s v="6241102"/>
    <s v="Capacitacion - Operarios"/>
    <n v="60"/>
    <s v="Otras Cargas de Personal"/>
    <s v="01/05/2023"/>
    <s v="AS"/>
    <m/>
    <x v="10"/>
    <n v="6544"/>
    <n v="1735.81"/>
    <s v="H"/>
    <s v="13080101"/>
    <s v="Indirectos Planta"/>
    <x v="8"/>
  </r>
  <r>
    <x v="4"/>
    <n v="506983"/>
    <s v="9124101"/>
    <x v="0"/>
    <s v="6241101"/>
    <s v="Capacitacion - Empleados"/>
    <n v="60"/>
    <s v="Otras Cargas de Personal"/>
    <s v="01/05/2023"/>
    <s v="AS"/>
    <m/>
    <x v="12"/>
    <n v="6000"/>
    <n v="1587.36"/>
    <s v="H"/>
    <s v="13010905"/>
    <s v="Indirectos Planta"/>
    <x v="5"/>
  </r>
  <r>
    <x v="4"/>
    <n v="507515"/>
    <s v="9124101"/>
    <x v="0"/>
    <s v="6241101"/>
    <s v="Capacitacion - Empleados"/>
    <n v="60"/>
    <s v="Otras Cargas de Personal"/>
    <s v="15/06/2023"/>
    <s v="TT"/>
    <s v="E001-42"/>
    <x v="15"/>
    <n v="1700"/>
    <n v="464.61"/>
    <s v="H"/>
    <s v="13010905"/>
    <s v="Indirectos Planta"/>
    <x v="5"/>
  </r>
  <r>
    <x v="5"/>
    <n v="515174"/>
    <s v="9524101"/>
    <x v="0"/>
    <s v="6241101"/>
    <s v="Capacitacion - Empleados"/>
    <n v="60"/>
    <s v="Otras Cargas de Personal"/>
    <s v="05/06/2023"/>
    <s v="TT"/>
    <s v="F004-85"/>
    <x v="16"/>
    <n v="296.61"/>
    <n v="80.430000000000007"/>
    <s v="H"/>
    <s v="19020301"/>
    <s v="Administracion"/>
    <x v="3"/>
  </r>
  <r>
    <x v="5"/>
    <n v="516610"/>
    <s v="9124101"/>
    <x v="0"/>
    <s v="6241101"/>
    <s v="Capacitacion - Empleados"/>
    <n v="60"/>
    <s v="Otras Cargas de Personal"/>
    <s v="13/07/2023"/>
    <s v="TT"/>
    <s v="E001-77"/>
    <x v="17"/>
    <n v="2950"/>
    <n v="806.45"/>
    <s v="H"/>
    <s v="13050102"/>
    <s v="Indirectos Planta"/>
    <x v="10"/>
  </r>
  <r>
    <x v="5"/>
    <n v="518935"/>
    <s v="9124102"/>
    <x v="1"/>
    <s v="6241102"/>
    <s v="Capacitacion - Operarios"/>
    <n v="60"/>
    <s v="Otras Cargas de Personal"/>
    <s v="05/07/2023"/>
    <s v="TT"/>
    <s v="E001-3620"/>
    <x v="18"/>
    <n v="4932.8999999999996"/>
    <n v="1350"/>
    <s v="H"/>
    <s v="23010809"/>
    <s v="Bordado"/>
    <x v="11"/>
  </r>
  <r>
    <x v="5"/>
    <n v="519809"/>
    <s v="9524101"/>
    <x v="0"/>
    <s v="6241101"/>
    <s v="Capacitacion - Empleados"/>
    <n v="60"/>
    <s v="Otras Cargas de Personal"/>
    <s v="15/06/2023"/>
    <s v="TT"/>
    <s v="F001-185"/>
    <x v="19"/>
    <n v="381.36"/>
    <n v="104.42"/>
    <s v="H"/>
    <s v="19020302"/>
    <s v="Administracion"/>
    <x v="2"/>
  </r>
  <r>
    <x v="6"/>
    <n v="523907"/>
    <s v="9124101"/>
    <x v="0"/>
    <s v="6241101"/>
    <s v="Capacitacion - Empleados"/>
    <s v="60"/>
    <s v="Otras Cargas de Personal"/>
    <s v="05/08/2023"/>
    <s v="TT"/>
    <m/>
    <x v="20"/>
    <n v="18000"/>
    <n v="4934.21"/>
    <s v="H"/>
    <s v="13010301"/>
    <s v="Indirectos Planta"/>
    <x v="12"/>
  </r>
  <r>
    <x v="6"/>
    <n v="524060"/>
    <s v="9124101"/>
    <x v="0"/>
    <s v="6241101"/>
    <s v="Capacitacion - Empleados"/>
    <s v="60"/>
    <s v="Otras Cargas de Personal"/>
    <s v="06/07/2023"/>
    <s v="TT"/>
    <s v="FFF1-456"/>
    <x v="21"/>
    <n v="1272"/>
    <n v="350.12"/>
    <s v="H"/>
    <s v="13050101"/>
    <s v="Indirectos Planta"/>
    <x v="13"/>
  </r>
  <r>
    <x v="6"/>
    <n v="524179"/>
    <s v="9124101"/>
    <x v="0"/>
    <s v="6241101"/>
    <s v="Capacitacion - Empleados"/>
    <s v="60"/>
    <s v="Otras Cargas de Personal"/>
    <s v="07/07/2023"/>
    <s v="TT"/>
    <m/>
    <x v="22"/>
    <n v="-18000"/>
    <n v="-4934.21"/>
    <s v="D"/>
    <s v="13010301"/>
    <s v="Indirectos Planta"/>
    <x v="12"/>
  </r>
  <r>
    <x v="6"/>
    <n v="524180"/>
    <s v="9124101"/>
    <x v="0"/>
    <s v="6241101"/>
    <s v="Capacitacion - Empleados"/>
    <s v="60"/>
    <s v="Otras Cargas de Personal"/>
    <s v="07/07/2023"/>
    <s v="TT"/>
    <s v="E001-67"/>
    <x v="23"/>
    <n v="18000"/>
    <n v="4934.21"/>
    <s v="H"/>
    <s v="13010301"/>
    <s v="Indirectos Planta"/>
    <x v="12"/>
  </r>
  <r>
    <x v="6"/>
    <n v="524187"/>
    <s v="9124101"/>
    <x v="0"/>
    <s v="6241101"/>
    <s v="Capacitacion - Empleados"/>
    <s v="60"/>
    <s v="Otras Cargas de Personal"/>
    <s v="07/07/2023"/>
    <s v="AC"/>
    <s v="E001-18"/>
    <x v="24"/>
    <n v="-18000"/>
    <n v="-4934.21"/>
    <s v="D"/>
    <s v="13010301"/>
    <s v="Indirectos Planta"/>
    <x v="12"/>
  </r>
  <r>
    <x v="6"/>
    <n v="524196"/>
    <s v="9124101"/>
    <x v="0"/>
    <s v="6241101"/>
    <s v="Capacitacion - Empleados"/>
    <s v="60"/>
    <s v="Otras Cargas de Personal"/>
    <s v="05/08/2023"/>
    <s v="TT"/>
    <s v="E001-68"/>
    <x v="23"/>
    <n v="18000"/>
    <n v="4934.21"/>
    <s v="H"/>
    <s v="13010301"/>
    <s v="Indirectos Planta"/>
    <x v="12"/>
  </r>
  <r>
    <x v="6"/>
    <n v="524664"/>
    <s v="9524101"/>
    <x v="0"/>
    <s v="6241101"/>
    <s v="Capacitacion - Empleados"/>
    <s v="60"/>
    <s v="Otras Cargas de Personal"/>
    <s v="05/08/2023"/>
    <s v="TT"/>
    <s v="F001-64167"/>
    <x v="25"/>
    <n v="1815"/>
    <n v="500"/>
    <s v="H"/>
    <s v="19020302"/>
    <s v="Administracion"/>
    <x v="2"/>
  </r>
  <r>
    <x v="7"/>
    <n v="533871"/>
    <s v="9124101"/>
    <x v="0"/>
    <s v="6241101"/>
    <s v="Capacitacion - Empleados"/>
    <n v="60"/>
    <s v="Otras Cargas de Personal"/>
    <s v="05/09/2023"/>
    <s v="TT"/>
    <s v="F001-138"/>
    <x v="26"/>
    <n v="2711.86"/>
    <n v="745.43"/>
    <s v="H"/>
    <s v="13010201"/>
    <s v="Indirectos Planta"/>
    <x v="14"/>
  </r>
  <r>
    <x v="7"/>
    <n v="536461"/>
    <s v="9524101"/>
    <x v="0"/>
    <s v="6241101"/>
    <s v="Capacitacion - Empleados"/>
    <n v="60"/>
    <s v="Otras Cargas de Personal"/>
    <s v="05/09/2023"/>
    <s v="TT"/>
    <s v="F001-65545"/>
    <x v="27"/>
    <n v="3997.4"/>
    <n v="1100"/>
    <s v="H"/>
    <s v="19020302"/>
    <s v="Administracion"/>
    <x v="2"/>
  </r>
  <r>
    <x v="7"/>
    <n v="537662"/>
    <s v="9524101"/>
    <x v="0"/>
    <s v="6241101"/>
    <s v="Capacitacion - Empleados"/>
    <n v="60"/>
    <s v="Otras Cargas de Personal"/>
    <s v="17/08/2023"/>
    <s v="AS"/>
    <m/>
    <x v="28"/>
    <n v="110"/>
    <n v="29.59"/>
    <s v="H"/>
    <s v="19020302"/>
    <s v="Administracion"/>
    <x v="2"/>
  </r>
  <r>
    <x v="7"/>
    <n v="541571"/>
    <s v="9124101"/>
    <x v="0"/>
    <s v="6241101"/>
    <s v="Capacitacion - Empleados"/>
    <n v="60"/>
    <s v="Otras Cargas de Personal"/>
    <s v="25/08/2023"/>
    <s v="TT"/>
    <s v="E001-483"/>
    <x v="29"/>
    <n v="84.75"/>
    <n v="22.9"/>
    <s v="H"/>
    <s v="13011016"/>
    <s v="Indirectos Planta"/>
    <x v="15"/>
  </r>
  <r>
    <x v="7"/>
    <n v="541590"/>
    <s v="9124101"/>
    <x v="0"/>
    <s v="6241101"/>
    <s v="Capacitacion - Empleados"/>
    <n v="60"/>
    <s v="Otras Cargas de Personal"/>
    <s v="29/08/2023"/>
    <s v="TT"/>
    <s v="E001-493"/>
    <x v="29"/>
    <n v="67.8"/>
    <n v="18.329999999999998"/>
    <s v="H"/>
    <s v="13011016"/>
    <s v="Indirectos Planta"/>
    <x v="15"/>
  </r>
  <r>
    <x v="8"/>
    <n v="547848"/>
    <s v="9524101"/>
    <x v="0"/>
    <s v="6241101"/>
    <s v="Capacitacion - Empleados"/>
    <n v="60"/>
    <s v="Otras Cargas de Personal"/>
    <s v="14/09/2023"/>
    <s v="AS"/>
    <m/>
    <x v="30"/>
    <n v="700"/>
    <n v="188.88"/>
    <s v="H"/>
    <s v="19020302"/>
    <s v="Administracion"/>
    <x v="2"/>
  </r>
  <r>
    <x v="8"/>
    <n v="547963"/>
    <s v="9524101"/>
    <x v="0"/>
    <s v="6241101"/>
    <s v="Capacitacion - Empleados"/>
    <n v="60"/>
    <s v="Otras Cargas de Personal"/>
    <s v="14/09/2023"/>
    <s v="AS"/>
    <m/>
    <x v="31"/>
    <n v="-700"/>
    <n v="-188.88"/>
    <s v="D"/>
    <s v="19020302"/>
    <s v="Administracion"/>
    <x v="2"/>
  </r>
  <r>
    <x v="8"/>
    <n v="547964"/>
    <s v="9524101"/>
    <x v="0"/>
    <s v="6241101"/>
    <s v="Capacitacion - Empleados"/>
    <n v="60"/>
    <s v="Otras Cargas de Personal"/>
    <s v="14/09/2023"/>
    <s v="AS"/>
    <m/>
    <x v="30"/>
    <n v="350"/>
    <n v="94.44"/>
    <s v="H"/>
    <s v="19020302"/>
    <s v="Administracion"/>
    <x v="2"/>
  </r>
  <r>
    <x v="8"/>
    <n v="547965"/>
    <s v="9524101"/>
    <x v="0"/>
    <s v="6241101"/>
    <s v="Capacitacion - Empleados"/>
    <n v="60"/>
    <s v="Otras Cargas de Personal"/>
    <s v="14/09/2023"/>
    <s v="AS"/>
    <m/>
    <x v="30"/>
    <n v="350"/>
    <n v="94.44"/>
    <s v="H"/>
    <s v="19020302"/>
    <s v="Administracion"/>
    <x v="2"/>
  </r>
  <r>
    <x v="8"/>
    <n v="549566"/>
    <s v="9524101"/>
    <x v="0"/>
    <s v="6241101"/>
    <s v="Capacitacion - Empleados"/>
    <n v="60"/>
    <s v="Otras Cargas de Personal"/>
    <s v="14/09/2023"/>
    <s v="AS"/>
    <m/>
    <x v="32"/>
    <n v="-350"/>
    <n v="-94.44"/>
    <s v="D"/>
    <s v="19020302"/>
    <s v="Administracion"/>
    <x v="2"/>
  </r>
  <r>
    <x v="8"/>
    <n v="549567"/>
    <s v="9524101"/>
    <x v="0"/>
    <s v="6241101"/>
    <s v="Capacitacion - Empleados"/>
    <n v="60"/>
    <s v="Otras Cargas de Personal"/>
    <s v="14/09/2023"/>
    <s v="AS"/>
    <m/>
    <x v="33"/>
    <n v="-350"/>
    <n v="-94.44"/>
    <s v="D"/>
    <s v="19020302"/>
    <s v="Administracion"/>
    <x v="2"/>
  </r>
  <r>
    <x v="8"/>
    <n v="549568"/>
    <s v="9524101"/>
    <x v="0"/>
    <s v="6241101"/>
    <s v="Capacitacion - Empleados"/>
    <n v="60"/>
    <s v="Otras Cargas de Personal"/>
    <s v="14/09/2023"/>
    <s v="AS"/>
    <m/>
    <x v="30"/>
    <n v="700"/>
    <n v="188.88"/>
    <s v="H"/>
    <s v="19020302"/>
    <s v="Administracion"/>
    <x v="2"/>
  </r>
  <r>
    <x v="8"/>
    <n v="551257"/>
    <s v="9524101"/>
    <x v="0"/>
    <s v="6241101"/>
    <s v="Capacitacion - Empleados"/>
    <n v="60"/>
    <s v="Otras Cargas de Personal"/>
    <s v="20/09/2023"/>
    <s v="AS"/>
    <m/>
    <x v="34"/>
    <n v="350"/>
    <n v="94.16"/>
    <s v="H"/>
    <s v="19020302"/>
    <s v="Administracion"/>
    <x v="2"/>
  </r>
  <r>
    <x v="8"/>
    <n v="552206"/>
    <s v="9124101"/>
    <x v="0"/>
    <s v="6241101"/>
    <s v="Capacitacion - Empleados"/>
    <n v="60"/>
    <s v="Otras Cargas de Personal"/>
    <s v="20/09/2023"/>
    <s v="TT"/>
    <s v="FFA2-1046"/>
    <x v="35"/>
    <n v="381.36"/>
    <n v="102.6"/>
    <s v="H"/>
    <s v="13010908"/>
    <s v="Indirectos Planta"/>
    <x v="16"/>
  </r>
  <r>
    <x v="8"/>
    <n v="553344"/>
    <s v="9124101"/>
    <x v="0"/>
    <s v="6241101"/>
    <s v="Capacitacion - Empleados"/>
    <n v="60"/>
    <s v="Otras Cargas de Personal"/>
    <s v="25/08/2023"/>
    <s v="TT"/>
    <s v="E001-519"/>
    <x v="36"/>
    <n v="67.8"/>
    <n v="18.32"/>
    <s v="H"/>
    <s v="13090102"/>
    <s v="Indirectos Planta"/>
    <x v="17"/>
  </r>
  <r>
    <x v="8"/>
    <n v="555251"/>
    <s v="9524101"/>
    <x v="0"/>
    <s v="6241101"/>
    <s v="Capacitacion - Empleados"/>
    <n v="60"/>
    <s v="Otras Cargas de Personal"/>
    <s v="31/08/2023"/>
    <s v="TT"/>
    <s v="F002-5845"/>
    <x v="37"/>
    <n v="400"/>
    <n v="108.23"/>
    <s v="H"/>
    <s v="19020301"/>
    <s v="Administracion"/>
    <x v="3"/>
  </r>
  <r>
    <x v="8"/>
    <n v="555653"/>
    <s v="9124101"/>
    <x v="0"/>
    <s v="6241101"/>
    <s v="Capacitacion - Empleados"/>
    <n v="60"/>
    <s v="Otras Cargas de Personal"/>
    <s v="27/11/2023"/>
    <s v="TT"/>
    <s v="F001-808"/>
    <x v="38"/>
    <n v="4900"/>
    <n v="1298.7"/>
    <s v="H"/>
    <s v="13011001"/>
    <s v="Indirectos Planta"/>
    <x v="18"/>
  </r>
  <r>
    <x v="8"/>
    <n v="555655"/>
    <s v="9124101"/>
    <x v="0"/>
    <s v="6241101"/>
    <s v="Capacitacion - Empleados"/>
    <n v="60"/>
    <s v="Otras Cargas de Personal"/>
    <s v="05/10/2023"/>
    <s v="TT"/>
    <s v="E001-1607"/>
    <x v="39"/>
    <n v="4295.4799999999996"/>
    <n v="1155.6300000000001"/>
    <s v="H"/>
    <s v="13011001"/>
    <s v="Indirectos Planta"/>
    <x v="18"/>
  </r>
  <r>
    <x v="9"/>
    <n v="560951"/>
    <s v="9524101"/>
    <x v="0"/>
    <s v="6241101"/>
    <s v="Capacitacion - Empleados"/>
    <n v="60"/>
    <s v="Otras Cargas de Personal"/>
    <s v="22/09/2023"/>
    <s v="TT"/>
    <s v="F001-367"/>
    <x v="40"/>
    <n v="317.8"/>
    <n v="84.88"/>
    <s v="H"/>
    <s v="19020301"/>
    <s v="Administracion"/>
    <x v="3"/>
  </r>
  <r>
    <x v="9"/>
    <n v="561793"/>
    <s v="9124101"/>
    <x v="0"/>
    <s v="6241101"/>
    <s v="Capacitacion - Empleados"/>
    <n v="60"/>
    <s v="Otras Cargas de Personal"/>
    <s v="18/10/2023"/>
    <s v="TT"/>
    <s v="F001-54764"/>
    <x v="41"/>
    <n v="22.03"/>
    <n v="5.7"/>
    <s v="H"/>
    <s v="13011016"/>
    <s v="Indirectos Planta"/>
    <x v="15"/>
  </r>
  <r>
    <x v="9"/>
    <n v="561794"/>
    <s v="9124101"/>
    <x v="0"/>
    <s v="6241101"/>
    <s v="Capacitacion - Empleados"/>
    <n v="60"/>
    <s v="Otras Cargas de Personal"/>
    <s v="18/10/2023"/>
    <s v="TT"/>
    <s v="F001-54765"/>
    <x v="41"/>
    <n v="22.03"/>
    <n v="5.7"/>
    <s v="H"/>
    <s v="13011016"/>
    <s v="Indirectos Planta"/>
    <x v="15"/>
  </r>
  <r>
    <x v="10"/>
    <n v="569043"/>
    <s v="9124101"/>
    <x v="0"/>
    <s v="6241101"/>
    <s v="Capacitacion - Empleados"/>
    <n v="60"/>
    <s v="Otras Cargas de Personal"/>
    <s v="05/12/2023"/>
    <s v="TT"/>
    <s v="F001-32211"/>
    <x v="42"/>
    <n v="5285"/>
    <n v="1400"/>
    <s v="H"/>
    <s v="13010901"/>
    <s v="Indirectos Planta"/>
    <x v="19"/>
  </r>
  <r>
    <x v="10"/>
    <n v="571722"/>
    <s v="9524101"/>
    <x v="0"/>
    <s v="6241101"/>
    <s v="Capacitacion - Empleados"/>
    <n v="60"/>
    <s v="Otras Cargas de Personal"/>
    <s v="05/12/2023"/>
    <s v="TT"/>
    <s v="F002-7464"/>
    <x v="43"/>
    <n v="1000"/>
    <n v="263.37"/>
    <s v="H"/>
    <s v="19020302"/>
    <s v="Administracion"/>
    <x v="2"/>
  </r>
  <r>
    <x v="10"/>
    <n v="573717"/>
    <s v="9524101"/>
    <x v="0"/>
    <s v="6241101"/>
    <s v="Capacitacion - Empleados"/>
    <n v="60"/>
    <s v="Otras Cargas de Personal"/>
    <s v="19/04/2023"/>
    <s v="TT"/>
    <s v="F032-9398"/>
    <x v="44"/>
    <n v="339"/>
    <n v="89.66"/>
    <s v="H"/>
    <s v="19020601"/>
    <s v="Administracion"/>
    <x v="20"/>
  </r>
  <r>
    <x v="11"/>
    <n v="591231"/>
    <s v="9224101"/>
    <x v="0"/>
    <s v="6241101"/>
    <s v="Capacitacion - Empleados"/>
    <n v="60"/>
    <s v="Otras Cargas de Personal"/>
    <s v="27/11/2023"/>
    <s v="TT"/>
    <s v="E001-8"/>
    <x v="45"/>
    <n v="1800"/>
    <n v="481.41"/>
    <s v="H"/>
    <s v="11050101"/>
    <s v="Tintoreria de Telas"/>
    <x v="21"/>
  </r>
  <r>
    <x v="11"/>
    <n v="593414"/>
    <s v="9124101"/>
    <x v="0"/>
    <s v="6241101"/>
    <s v="Capacitacion - Empleados"/>
    <n v="60"/>
    <s v="Otras Cargas de Personal"/>
    <s v="08/01/2024"/>
    <s v="TT"/>
    <s v="E001-1625"/>
    <x v="46"/>
    <n v="373.52"/>
    <n v="99.42"/>
    <s v="H"/>
    <s v="13011001"/>
    <s v="Indirectos Planta"/>
    <x v="18"/>
  </r>
  <r>
    <x v="12"/>
    <n v="624749"/>
    <s v="9124101"/>
    <x v="0"/>
    <s v="6241101"/>
    <s v="Capacitacion - Empleados"/>
    <s v="60"/>
    <s v="Otras Cargas de Personal"/>
    <s v="19/01/2024"/>
    <s v="TT"/>
    <m/>
    <x v="47"/>
    <n v="47.9"/>
    <n v="12.8"/>
    <s v="H"/>
    <s v="13100101"/>
    <s v="Indirectos Planta"/>
    <x v="22"/>
  </r>
  <r>
    <x v="12"/>
    <n v="624809"/>
    <s v="9124101"/>
    <x v="0"/>
    <s v="6241101"/>
    <s v="Capacitacion - Empleados"/>
    <s v="60"/>
    <s v="Otras Cargas de Personal"/>
    <s v="11/04/2024"/>
    <s v="TT"/>
    <s v="FE01-4571"/>
    <x v="48"/>
    <n v="4615"/>
    <n v="1250"/>
    <s v="H"/>
    <s v="13100101"/>
    <s v="Indirectos Planta"/>
    <x v="22"/>
  </r>
  <r>
    <x v="12"/>
    <n v="625756"/>
    <s v="9124101"/>
    <x v="0"/>
    <s v="6241101"/>
    <s v="Capacitacion - Empleados"/>
    <s v="60"/>
    <s v="Otras Cargas de Personal"/>
    <s v="05/04/2024"/>
    <s v="TT"/>
    <s v="FFF1-464"/>
    <x v="49"/>
    <n v="2950"/>
    <n v="789.61"/>
    <s v="H"/>
    <s v="13090112"/>
    <s v="Indirectos Planta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3:F55" firstHeaderRow="1" firstDataRow="4" firstDataCol="3"/>
  <pivotFields count="20">
    <pivotField axis="axisCol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>
      <items count="51">
        <item h="1" x="24"/>
        <item x="28"/>
        <item x="30"/>
        <item x="34"/>
        <item x="31"/>
        <item x="32"/>
        <item x="33"/>
        <item x="8"/>
        <item x="29"/>
        <item x="41"/>
        <item x="36"/>
        <item x="22"/>
        <item x="20"/>
        <item x="47"/>
        <item x="13"/>
        <item x="4"/>
        <item x="12"/>
        <item x="6"/>
        <item x="7"/>
        <item x="5"/>
        <item x="10"/>
        <item x="44"/>
        <item x="26"/>
        <item x="18"/>
        <item x="9"/>
        <item x="15"/>
        <item x="17"/>
        <item x="16"/>
        <item x="19"/>
        <item x="27"/>
        <item x="25"/>
        <item x="21"/>
        <item x="23"/>
        <item x="39"/>
        <item x="38"/>
        <item x="35"/>
        <item x="43"/>
        <item x="37"/>
        <item x="46"/>
        <item x="40"/>
        <item x="42"/>
        <item x="45"/>
        <item x="48"/>
        <item x="49"/>
        <item x="14"/>
        <item x="11"/>
        <item x="0"/>
        <item x="1"/>
        <item x="2"/>
        <item x="3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9" count="1" selected="0">
              <x v="1"/>
            </reference>
          </references>
        </pivotArea>
      </autoSortScope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3">
        <item x="15"/>
        <item x="0"/>
        <item x="4"/>
        <item x="2"/>
        <item x="3"/>
        <item x="20"/>
        <item x="1"/>
        <item x="7"/>
        <item x="19"/>
        <item x="12"/>
        <item x="14"/>
        <item x="16"/>
        <item x="6"/>
        <item x="5"/>
        <item x="21"/>
        <item x="11"/>
        <item x="18"/>
        <item x="10"/>
        <item x="13"/>
        <item x="9"/>
        <item x="17"/>
        <item x="22"/>
        <item x="8"/>
      </items>
    </pivotField>
    <pivotField axis="axisCol" compact="0" outline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compact="0" outline="0" showAll="0" defaultSubtotal="0">
      <items count="4">
        <item sd="0" x="0"/>
        <item sd="0" x="1"/>
        <item h="1" sd="0" x="2"/>
        <item sd="0" x="3"/>
      </items>
    </pivotField>
  </pivotFields>
  <rowFields count="3">
    <field x="3"/>
    <field x="17"/>
    <field x="11"/>
  </rowFields>
  <rowItems count="49">
    <i>
      <x/>
      <x/>
      <x v="8"/>
    </i>
    <i r="2">
      <x v="9"/>
    </i>
    <i r="1">
      <x v="1"/>
      <x v="46"/>
    </i>
    <i r="1">
      <x v="2"/>
      <x v="19"/>
    </i>
    <i r="1">
      <x v="3"/>
      <x v="29"/>
    </i>
    <i r="2">
      <x v="2"/>
    </i>
    <i r="2">
      <x v="30"/>
    </i>
    <i r="2">
      <x v="36"/>
    </i>
    <i r="2">
      <x v="28"/>
    </i>
    <i r="2">
      <x v="3"/>
    </i>
    <i r="2">
      <x v="48"/>
    </i>
    <i r="2">
      <x v="1"/>
    </i>
    <i r="2">
      <x v="49"/>
    </i>
    <i r="2">
      <x v="5"/>
    </i>
    <i r="2">
      <x v="6"/>
    </i>
    <i r="2">
      <x v="4"/>
    </i>
    <i r="1">
      <x v="4"/>
      <x v="37"/>
    </i>
    <i r="2">
      <x v="39"/>
    </i>
    <i r="2">
      <x v="27"/>
    </i>
    <i r="2">
      <x v="7"/>
    </i>
    <i r="2">
      <x v="15"/>
    </i>
    <i r="1">
      <x v="5"/>
      <x v="21"/>
    </i>
    <i r="1">
      <x v="6"/>
      <x v="47"/>
    </i>
    <i r="1">
      <x v="7"/>
      <x v="24"/>
    </i>
    <i r="1">
      <x v="8"/>
      <x v="40"/>
    </i>
    <i r="1">
      <x v="9"/>
      <x v="32"/>
    </i>
    <i r="2">
      <x v="12"/>
    </i>
    <i r="2">
      <x v="11"/>
    </i>
    <i r="1">
      <x v="10"/>
      <x v="22"/>
    </i>
    <i r="1">
      <x v="11"/>
      <x v="35"/>
    </i>
    <i r="1">
      <x v="12"/>
      <x v="18"/>
    </i>
    <i r="1">
      <x v="13"/>
      <x v="16"/>
    </i>
    <i r="2">
      <x v="44"/>
    </i>
    <i r="2">
      <x v="25"/>
    </i>
    <i r="2">
      <x v="45"/>
    </i>
    <i r="2">
      <x v="17"/>
    </i>
    <i r="1">
      <x v="14"/>
      <x v="41"/>
    </i>
    <i r="1">
      <x v="16"/>
      <x v="34"/>
    </i>
    <i r="2">
      <x v="33"/>
    </i>
    <i r="2">
      <x v="38"/>
    </i>
    <i r="1">
      <x v="17"/>
      <x v="26"/>
    </i>
    <i r="1">
      <x v="18"/>
      <x v="31"/>
    </i>
    <i r="1">
      <x v="20"/>
      <x v="10"/>
    </i>
    <i t="default">
      <x/>
    </i>
    <i>
      <x v="1"/>
      <x v="15"/>
      <x v="23"/>
    </i>
    <i r="1">
      <x v="19"/>
      <x v="14"/>
    </i>
    <i r="1">
      <x v="22"/>
      <x v="20"/>
    </i>
    <i t="default">
      <x v="1"/>
    </i>
    <i t="grand">
      <x/>
    </i>
  </rowItems>
  <colFields count="3">
    <field x="19"/>
    <field x="18"/>
    <field x="0"/>
  </colFields>
  <colItems count="2">
    <i>
      <x v="1"/>
    </i>
    <i t="grand">
      <x/>
    </i>
  </colItems>
  <dataFields count="1">
    <dataField name="Suma de IMPOR_D" fld="13" baseField="0" baseItem="0"/>
  </dataFields>
  <formats count="1">
    <format dxfId="0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topLeftCell="B35" workbookViewId="0">
      <selection activeCell="A6" sqref="A6:D54"/>
    </sheetView>
  </sheetViews>
  <sheetFormatPr baseColWidth="10" defaultRowHeight="15" x14ac:dyDescent="0.25"/>
  <cols>
    <col min="1" max="1" width="23.42578125" customWidth="1"/>
    <col min="2" max="2" width="22.42578125" bestFit="1" customWidth="1"/>
    <col min="3" max="3" width="86.7109375" bestFit="1" customWidth="1"/>
    <col min="4" max="4" width="10.5703125" bestFit="1" customWidth="1"/>
    <col min="5" max="5" width="12.7109375" bestFit="1" customWidth="1"/>
    <col min="6" max="6" width="7.140625" bestFit="1" customWidth="1"/>
    <col min="7" max="13" width="22.42578125" bestFit="1" customWidth="1"/>
    <col min="14" max="14" width="12.5703125" bestFit="1" customWidth="1"/>
  </cols>
  <sheetData>
    <row r="3" spans="1:6" x14ac:dyDescent="0.25">
      <c r="A3" s="23" t="s">
        <v>212</v>
      </c>
      <c r="D3" s="23" t="s">
        <v>213</v>
      </c>
      <c r="E3" s="23" t="s">
        <v>214</v>
      </c>
      <c r="F3" s="23" t="s">
        <v>0</v>
      </c>
    </row>
    <row r="4" spans="1:6" x14ac:dyDescent="0.25">
      <c r="D4" t="s">
        <v>211</v>
      </c>
      <c r="E4" t="s">
        <v>210</v>
      </c>
    </row>
    <row r="6" spans="1:6" x14ac:dyDescent="0.25">
      <c r="A6" s="23" t="s">
        <v>3</v>
      </c>
      <c r="B6" s="23" t="s">
        <v>17</v>
      </c>
      <c r="C6" s="23" t="s">
        <v>11</v>
      </c>
    </row>
    <row r="7" spans="1:6" x14ac:dyDescent="0.25">
      <c r="A7" t="s">
        <v>20</v>
      </c>
      <c r="B7" t="s">
        <v>143</v>
      </c>
      <c r="C7" t="s">
        <v>141</v>
      </c>
      <c r="D7" s="24">
        <v>41.23</v>
      </c>
      <c r="E7" s="24">
        <v>41.23</v>
      </c>
    </row>
    <row r="8" spans="1:6" x14ac:dyDescent="0.25">
      <c r="C8" t="s">
        <v>177</v>
      </c>
      <c r="D8" s="24">
        <v>11.4</v>
      </c>
      <c r="E8" s="24">
        <v>11.4</v>
      </c>
    </row>
    <row r="9" spans="1:6" x14ac:dyDescent="0.25">
      <c r="B9" t="s">
        <v>29</v>
      </c>
      <c r="C9" t="s">
        <v>26</v>
      </c>
      <c r="D9" s="24">
        <v>800.85</v>
      </c>
      <c r="E9" s="24">
        <v>800.85</v>
      </c>
    </row>
    <row r="10" spans="1:6" x14ac:dyDescent="0.25">
      <c r="B10" t="s">
        <v>56</v>
      </c>
      <c r="C10" t="s">
        <v>53</v>
      </c>
      <c r="D10" s="24">
        <v>662.6</v>
      </c>
      <c r="E10" s="24">
        <v>662.6</v>
      </c>
    </row>
    <row r="11" spans="1:6" x14ac:dyDescent="0.25">
      <c r="B11" t="s">
        <v>42</v>
      </c>
      <c r="C11" t="s">
        <v>136</v>
      </c>
      <c r="D11" s="24">
        <v>1100</v>
      </c>
      <c r="E11" s="24">
        <v>1100</v>
      </c>
    </row>
    <row r="12" spans="1:6" x14ac:dyDescent="0.25">
      <c r="C12" t="s">
        <v>147</v>
      </c>
      <c r="D12" s="24">
        <v>566.64</v>
      </c>
      <c r="E12" s="24">
        <v>566.64</v>
      </c>
    </row>
    <row r="13" spans="1:6" x14ac:dyDescent="0.25">
      <c r="C13" t="s">
        <v>129</v>
      </c>
      <c r="D13" s="24">
        <v>500</v>
      </c>
      <c r="E13" s="24">
        <v>500</v>
      </c>
    </row>
    <row r="14" spans="1:6" x14ac:dyDescent="0.25">
      <c r="C14" t="s">
        <v>185</v>
      </c>
      <c r="D14" s="24">
        <v>263.37</v>
      </c>
      <c r="E14" s="24">
        <v>263.37</v>
      </c>
    </row>
    <row r="15" spans="1:6" x14ac:dyDescent="0.25">
      <c r="C15" t="s">
        <v>109</v>
      </c>
      <c r="D15" s="24">
        <v>104.42</v>
      </c>
      <c r="E15" s="24">
        <v>104.42</v>
      </c>
    </row>
    <row r="16" spans="1:6" x14ac:dyDescent="0.25">
      <c r="C16" t="s">
        <v>152</v>
      </c>
      <c r="D16" s="24">
        <v>94.16</v>
      </c>
      <c r="E16" s="24">
        <v>94.16</v>
      </c>
    </row>
    <row r="17" spans="2:5" x14ac:dyDescent="0.25">
      <c r="C17" t="s">
        <v>40</v>
      </c>
      <c r="D17" s="24">
        <v>79.62</v>
      </c>
      <c r="E17" s="24">
        <v>79.62</v>
      </c>
    </row>
    <row r="18" spans="2:5" x14ac:dyDescent="0.25">
      <c r="C18" t="s">
        <v>138</v>
      </c>
      <c r="D18" s="24">
        <v>29.59</v>
      </c>
      <c r="E18" s="24">
        <v>29.59</v>
      </c>
    </row>
    <row r="19" spans="2:5" x14ac:dyDescent="0.25">
      <c r="C19" t="s">
        <v>43</v>
      </c>
      <c r="D19" s="24">
        <v>-79.62</v>
      </c>
      <c r="E19" s="24">
        <v>-79.62</v>
      </c>
    </row>
    <row r="20" spans="2:5" x14ac:dyDescent="0.25">
      <c r="C20" t="s">
        <v>149</v>
      </c>
      <c r="D20" s="24">
        <v>-94.44</v>
      </c>
      <c r="E20" s="24">
        <v>-94.44</v>
      </c>
    </row>
    <row r="21" spans="2:5" x14ac:dyDescent="0.25">
      <c r="C21" t="s">
        <v>150</v>
      </c>
      <c r="D21" s="24">
        <v>-94.44</v>
      </c>
      <c r="E21" s="24">
        <v>-94.44</v>
      </c>
    </row>
    <row r="22" spans="2:5" x14ac:dyDescent="0.25">
      <c r="C22" t="s">
        <v>148</v>
      </c>
      <c r="D22" s="24">
        <v>-188.88</v>
      </c>
      <c r="E22" s="24">
        <v>-188.88</v>
      </c>
    </row>
    <row r="23" spans="2:5" x14ac:dyDescent="0.25">
      <c r="B23" t="s">
        <v>49</v>
      </c>
      <c r="C23" t="s">
        <v>163</v>
      </c>
      <c r="D23" s="24">
        <v>108.23</v>
      </c>
      <c r="E23" s="24">
        <v>108.23</v>
      </c>
    </row>
    <row r="24" spans="2:5" x14ac:dyDescent="0.25">
      <c r="C24" t="s">
        <v>174</v>
      </c>
      <c r="D24" s="24">
        <v>84.88</v>
      </c>
      <c r="E24" s="24">
        <v>84.88</v>
      </c>
    </row>
    <row r="25" spans="2:5" x14ac:dyDescent="0.25">
      <c r="C25" t="s">
        <v>96</v>
      </c>
      <c r="D25" s="24">
        <v>80.430000000000007</v>
      </c>
      <c r="E25" s="24">
        <v>80.430000000000007</v>
      </c>
    </row>
    <row r="26" spans="2:5" x14ac:dyDescent="0.25">
      <c r="C26" t="s">
        <v>66</v>
      </c>
      <c r="D26" s="24">
        <v>78.17</v>
      </c>
      <c r="E26" s="24">
        <v>78.17</v>
      </c>
    </row>
    <row r="27" spans="2:5" x14ac:dyDescent="0.25">
      <c r="C27" t="s">
        <v>47</v>
      </c>
      <c r="D27" s="24">
        <v>54.96</v>
      </c>
      <c r="E27" s="24">
        <v>54.96</v>
      </c>
    </row>
    <row r="28" spans="2:5" x14ac:dyDescent="0.25">
      <c r="B28" t="s">
        <v>190</v>
      </c>
      <c r="C28" t="s">
        <v>188</v>
      </c>
      <c r="D28" s="24">
        <v>89.66</v>
      </c>
      <c r="E28" s="24">
        <v>89.66</v>
      </c>
    </row>
    <row r="29" spans="2:5" x14ac:dyDescent="0.25">
      <c r="B29" t="s">
        <v>37</v>
      </c>
      <c r="C29" t="s">
        <v>33</v>
      </c>
      <c r="D29" s="24">
        <v>1000</v>
      </c>
      <c r="E29" s="24">
        <v>1000</v>
      </c>
    </row>
    <row r="30" spans="2:5" x14ac:dyDescent="0.25">
      <c r="B30" t="s">
        <v>71</v>
      </c>
      <c r="C30" t="s">
        <v>69</v>
      </c>
      <c r="D30" s="24">
        <v>161.38</v>
      </c>
      <c r="E30" s="24">
        <v>161.38</v>
      </c>
    </row>
    <row r="31" spans="2:5" x14ac:dyDescent="0.25">
      <c r="B31" t="s">
        <v>183</v>
      </c>
      <c r="C31" t="s">
        <v>181</v>
      </c>
      <c r="D31" s="24">
        <v>1400</v>
      </c>
      <c r="E31" s="24">
        <v>1400</v>
      </c>
    </row>
    <row r="32" spans="2:5" x14ac:dyDescent="0.25">
      <c r="B32" t="s">
        <v>114</v>
      </c>
      <c r="C32" t="s">
        <v>123</v>
      </c>
      <c r="D32" s="24">
        <v>9868.42</v>
      </c>
      <c r="E32" s="24">
        <v>9868.42</v>
      </c>
    </row>
    <row r="33" spans="2:5" x14ac:dyDescent="0.25">
      <c r="C33" t="s">
        <v>112</v>
      </c>
      <c r="D33" s="24">
        <v>4934.21</v>
      </c>
      <c r="E33" s="24">
        <v>4934.21</v>
      </c>
    </row>
    <row r="34" spans="2:5" x14ac:dyDescent="0.25">
      <c r="C34" t="s">
        <v>121</v>
      </c>
      <c r="D34" s="24">
        <v>-4934.21</v>
      </c>
      <c r="E34" s="24">
        <v>-4934.21</v>
      </c>
    </row>
    <row r="35" spans="2:5" x14ac:dyDescent="0.25">
      <c r="B35" t="s">
        <v>134</v>
      </c>
      <c r="C35" t="s">
        <v>132</v>
      </c>
      <c r="D35" s="24">
        <v>745.43</v>
      </c>
      <c r="E35" s="24">
        <v>745.43</v>
      </c>
    </row>
    <row r="36" spans="2:5" x14ac:dyDescent="0.25">
      <c r="B36" t="s">
        <v>156</v>
      </c>
      <c r="C36" t="s">
        <v>154</v>
      </c>
      <c r="D36" s="24">
        <v>102.6</v>
      </c>
      <c r="E36" s="24">
        <v>102.6</v>
      </c>
    </row>
    <row r="37" spans="2:5" x14ac:dyDescent="0.25">
      <c r="B37" t="s">
        <v>64</v>
      </c>
      <c r="C37" t="s">
        <v>62</v>
      </c>
      <c r="D37" s="24">
        <v>923.72</v>
      </c>
      <c r="E37" s="24">
        <v>923.72</v>
      </c>
    </row>
    <row r="38" spans="2:5" x14ac:dyDescent="0.25">
      <c r="B38" t="s">
        <v>60</v>
      </c>
      <c r="C38" t="s">
        <v>83</v>
      </c>
      <c r="D38" s="24">
        <v>1789.03</v>
      </c>
      <c r="E38" s="24">
        <v>1789.03</v>
      </c>
    </row>
    <row r="39" spans="2:5" x14ac:dyDescent="0.25">
      <c r="C39" t="s">
        <v>90</v>
      </c>
      <c r="D39" s="24">
        <v>1642.76</v>
      </c>
      <c r="E39" s="24">
        <v>1642.76</v>
      </c>
    </row>
    <row r="40" spans="2:5" x14ac:dyDescent="0.25">
      <c r="C40" t="s">
        <v>93</v>
      </c>
      <c r="D40" s="24">
        <v>464.61</v>
      </c>
      <c r="E40" s="24">
        <v>464.61</v>
      </c>
    </row>
    <row r="41" spans="2:5" x14ac:dyDescent="0.25">
      <c r="C41" t="s">
        <v>81</v>
      </c>
      <c r="D41" s="24">
        <v>234.68</v>
      </c>
      <c r="E41" s="24">
        <v>234.68</v>
      </c>
    </row>
    <row r="42" spans="2:5" x14ac:dyDescent="0.25">
      <c r="C42" t="s">
        <v>58</v>
      </c>
      <c r="D42" s="24">
        <v>198.78</v>
      </c>
      <c r="E42" s="24">
        <v>198.78</v>
      </c>
    </row>
    <row r="43" spans="2:5" x14ac:dyDescent="0.25">
      <c r="B43" t="s">
        <v>196</v>
      </c>
      <c r="C43" t="s">
        <v>193</v>
      </c>
      <c r="D43" s="24">
        <v>481.41</v>
      </c>
      <c r="E43" s="24">
        <v>481.41</v>
      </c>
    </row>
    <row r="44" spans="2:5" x14ac:dyDescent="0.25">
      <c r="B44" t="s">
        <v>168</v>
      </c>
      <c r="C44" t="s">
        <v>166</v>
      </c>
      <c r="D44" s="24">
        <v>1298.7</v>
      </c>
      <c r="E44" s="24">
        <v>1298.7</v>
      </c>
    </row>
    <row r="45" spans="2:5" x14ac:dyDescent="0.25">
      <c r="C45" t="s">
        <v>171</v>
      </c>
      <c r="D45" s="24">
        <v>1155.6300000000001</v>
      </c>
      <c r="E45" s="24">
        <v>1155.6300000000001</v>
      </c>
    </row>
    <row r="46" spans="2:5" x14ac:dyDescent="0.25">
      <c r="C46" t="s">
        <v>199</v>
      </c>
      <c r="D46" s="24">
        <v>99.42</v>
      </c>
      <c r="E46" s="24">
        <v>99.42</v>
      </c>
    </row>
    <row r="47" spans="2:5" x14ac:dyDescent="0.25">
      <c r="B47" t="s">
        <v>101</v>
      </c>
      <c r="C47" t="s">
        <v>99</v>
      </c>
      <c r="D47" s="24">
        <v>806.45</v>
      </c>
      <c r="E47" s="24">
        <v>806.45</v>
      </c>
    </row>
    <row r="48" spans="2:5" x14ac:dyDescent="0.25">
      <c r="B48" t="s">
        <v>119</v>
      </c>
      <c r="C48" t="s">
        <v>117</v>
      </c>
      <c r="D48" s="24">
        <v>350.12</v>
      </c>
      <c r="E48" s="24">
        <v>350.12</v>
      </c>
    </row>
    <row r="49" spans="1:5" x14ac:dyDescent="0.25">
      <c r="B49" t="s">
        <v>160</v>
      </c>
      <c r="C49" t="s">
        <v>158</v>
      </c>
      <c r="D49" s="24">
        <v>18.32</v>
      </c>
      <c r="E49" s="24">
        <v>18.32</v>
      </c>
    </row>
    <row r="50" spans="1:5" x14ac:dyDescent="0.25">
      <c r="A50" t="s">
        <v>215</v>
      </c>
      <c r="D50" s="25">
        <v>27034.289999999994</v>
      </c>
      <c r="E50" s="25">
        <v>27034.289999999994</v>
      </c>
    </row>
    <row r="51" spans="1:5" x14ac:dyDescent="0.25">
      <c r="A51" t="s">
        <v>73</v>
      </c>
      <c r="B51" t="s">
        <v>107</v>
      </c>
      <c r="C51" t="s">
        <v>104</v>
      </c>
      <c r="D51" s="24">
        <v>1350</v>
      </c>
      <c r="E51" s="24">
        <v>1350</v>
      </c>
    </row>
    <row r="52" spans="1:5" x14ac:dyDescent="0.25">
      <c r="B52" t="s">
        <v>88</v>
      </c>
      <c r="C52" t="s">
        <v>86</v>
      </c>
      <c r="D52" s="24">
        <v>9500</v>
      </c>
      <c r="E52" s="24">
        <v>9500</v>
      </c>
    </row>
    <row r="53" spans="1:5" x14ac:dyDescent="0.25">
      <c r="B53" t="s">
        <v>79</v>
      </c>
      <c r="C53" t="s">
        <v>77</v>
      </c>
      <c r="D53" s="24">
        <v>1953.05</v>
      </c>
      <c r="E53" s="24">
        <v>1953.05</v>
      </c>
    </row>
    <row r="54" spans="1:5" x14ac:dyDescent="0.25">
      <c r="A54" t="s">
        <v>216</v>
      </c>
      <c r="D54" s="25">
        <v>12803.05</v>
      </c>
      <c r="E54" s="25">
        <v>12803.05</v>
      </c>
    </row>
    <row r="55" spans="1:5" x14ac:dyDescent="0.25">
      <c r="A55" t="s">
        <v>210</v>
      </c>
      <c r="D55" s="24">
        <v>39837.339999999997</v>
      </c>
      <c r="E55" s="24">
        <v>39837.339999999997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C41" sqref="C41"/>
    </sheetView>
  </sheetViews>
  <sheetFormatPr baseColWidth="10" defaultRowHeight="15" x14ac:dyDescent="0.25"/>
  <cols>
    <col min="1" max="1" width="46.42578125" customWidth="1"/>
    <col min="2" max="2" width="86.7109375" bestFit="1" customWidth="1"/>
    <col min="3" max="3" width="11.42578125" style="31"/>
  </cols>
  <sheetData>
    <row r="1" spans="1:3" x14ac:dyDescent="0.25">
      <c r="A1" s="26" t="s">
        <v>218</v>
      </c>
    </row>
    <row r="2" spans="1:3" x14ac:dyDescent="0.25">
      <c r="A2" s="27" t="s">
        <v>17</v>
      </c>
      <c r="B2" s="27" t="s">
        <v>11</v>
      </c>
      <c r="C2" s="29" t="s">
        <v>217</v>
      </c>
    </row>
    <row r="3" spans="1:3" x14ac:dyDescent="0.25">
      <c r="A3" s="4" t="s">
        <v>29</v>
      </c>
      <c r="B3" s="28" t="s">
        <v>26</v>
      </c>
      <c r="C3" s="30">
        <v>800.85</v>
      </c>
    </row>
    <row r="4" spans="1:3" x14ac:dyDescent="0.25">
      <c r="A4" s="4" t="s">
        <v>56</v>
      </c>
      <c r="B4" s="28" t="s">
        <v>53</v>
      </c>
      <c r="C4" s="30">
        <v>662.6</v>
      </c>
    </row>
    <row r="5" spans="1:3" x14ac:dyDescent="0.25">
      <c r="A5" s="4" t="s">
        <v>42</v>
      </c>
      <c r="B5" s="28" t="s">
        <v>138</v>
      </c>
      <c r="C5" s="30">
        <v>29.59</v>
      </c>
    </row>
    <row r="6" spans="1:3" x14ac:dyDescent="0.25">
      <c r="A6" s="4" t="s">
        <v>42</v>
      </c>
      <c r="B6" s="28" t="s">
        <v>40</v>
      </c>
      <c r="C6" s="30">
        <v>79.62</v>
      </c>
    </row>
    <row r="7" spans="1:3" x14ac:dyDescent="0.25">
      <c r="A7" s="4" t="s">
        <v>42</v>
      </c>
      <c r="B7" s="28" t="s">
        <v>152</v>
      </c>
      <c r="C7" s="30">
        <v>94.16</v>
      </c>
    </row>
    <row r="8" spans="1:3" x14ac:dyDescent="0.25">
      <c r="A8" s="4" t="s">
        <v>42</v>
      </c>
      <c r="B8" s="28" t="s">
        <v>109</v>
      </c>
      <c r="C8" s="30">
        <v>104.42</v>
      </c>
    </row>
    <row r="9" spans="1:3" x14ac:dyDescent="0.25">
      <c r="A9" s="4" t="s">
        <v>42</v>
      </c>
      <c r="B9" s="28" t="s">
        <v>185</v>
      </c>
      <c r="C9" s="30">
        <v>263.37</v>
      </c>
    </row>
    <row r="10" spans="1:3" x14ac:dyDescent="0.25">
      <c r="A10" s="4" t="s">
        <v>42</v>
      </c>
      <c r="B10" s="28" t="s">
        <v>129</v>
      </c>
      <c r="C10" s="30">
        <v>500</v>
      </c>
    </row>
    <row r="11" spans="1:3" x14ac:dyDescent="0.25">
      <c r="A11" s="4" t="s">
        <v>42</v>
      </c>
      <c r="B11" s="28" t="s">
        <v>147</v>
      </c>
      <c r="C11" s="30">
        <v>566.64</v>
      </c>
    </row>
    <row r="12" spans="1:3" x14ac:dyDescent="0.25">
      <c r="A12" s="4" t="s">
        <v>42</v>
      </c>
      <c r="B12" s="28" t="s">
        <v>136</v>
      </c>
      <c r="C12" s="30">
        <v>1100</v>
      </c>
    </row>
    <row r="13" spans="1:3" x14ac:dyDescent="0.25">
      <c r="A13" s="4" t="s">
        <v>49</v>
      </c>
      <c r="B13" s="28" t="s">
        <v>47</v>
      </c>
      <c r="C13" s="30">
        <v>54.96</v>
      </c>
    </row>
    <row r="14" spans="1:3" x14ac:dyDescent="0.25">
      <c r="A14" s="4" t="s">
        <v>49</v>
      </c>
      <c r="B14" s="28" t="s">
        <v>66</v>
      </c>
      <c r="C14" s="30">
        <v>78.17</v>
      </c>
    </row>
    <row r="15" spans="1:3" x14ac:dyDescent="0.25">
      <c r="A15" s="4" t="s">
        <v>49</v>
      </c>
      <c r="B15" s="28" t="s">
        <v>96</v>
      </c>
      <c r="C15" s="30">
        <v>80.430000000000007</v>
      </c>
    </row>
    <row r="16" spans="1:3" x14ac:dyDescent="0.25">
      <c r="A16" s="4" t="s">
        <v>49</v>
      </c>
      <c r="B16" s="28" t="s">
        <v>174</v>
      </c>
      <c r="C16" s="30">
        <v>84.88</v>
      </c>
    </row>
    <row r="17" spans="1:3" x14ac:dyDescent="0.25">
      <c r="A17" s="4" t="s">
        <v>49</v>
      </c>
      <c r="B17" s="28" t="s">
        <v>163</v>
      </c>
      <c r="C17" s="30">
        <v>108.23</v>
      </c>
    </row>
    <row r="18" spans="1:3" x14ac:dyDescent="0.25">
      <c r="A18" s="4" t="s">
        <v>190</v>
      </c>
      <c r="B18" s="28" t="s">
        <v>188</v>
      </c>
      <c r="C18" s="30">
        <v>89.66</v>
      </c>
    </row>
    <row r="19" spans="1:3" x14ac:dyDescent="0.25">
      <c r="A19" s="4" t="s">
        <v>37</v>
      </c>
      <c r="B19" s="28" t="s">
        <v>33</v>
      </c>
      <c r="C19" s="30">
        <v>1000</v>
      </c>
    </row>
    <row r="20" spans="1:3" x14ac:dyDescent="0.25">
      <c r="A20" s="4" t="s">
        <v>71</v>
      </c>
      <c r="B20" s="28" t="s">
        <v>69</v>
      </c>
      <c r="C20" s="30">
        <v>161.38</v>
      </c>
    </row>
    <row r="21" spans="1:3" x14ac:dyDescent="0.25">
      <c r="A21" s="4" t="s">
        <v>183</v>
      </c>
      <c r="B21" s="28" t="s">
        <v>181</v>
      </c>
      <c r="C21" s="30">
        <v>1400</v>
      </c>
    </row>
    <row r="22" spans="1:3" x14ac:dyDescent="0.25">
      <c r="A22" s="4" t="s">
        <v>114</v>
      </c>
      <c r="B22" s="28" t="s">
        <v>123</v>
      </c>
      <c r="C22" s="30">
        <v>9868.42</v>
      </c>
    </row>
    <row r="23" spans="1:3" x14ac:dyDescent="0.25">
      <c r="A23" s="4" t="s">
        <v>134</v>
      </c>
      <c r="B23" s="28" t="s">
        <v>132</v>
      </c>
      <c r="C23" s="30">
        <v>745.43</v>
      </c>
    </row>
    <row r="24" spans="1:3" x14ac:dyDescent="0.25">
      <c r="A24" s="4" t="s">
        <v>156</v>
      </c>
      <c r="B24" s="28" t="s">
        <v>154</v>
      </c>
      <c r="C24" s="30">
        <v>102.6</v>
      </c>
    </row>
    <row r="25" spans="1:3" x14ac:dyDescent="0.25">
      <c r="A25" s="4" t="s">
        <v>64</v>
      </c>
      <c r="B25" s="28" t="s">
        <v>62</v>
      </c>
      <c r="C25" s="30">
        <v>923.72</v>
      </c>
    </row>
    <row r="26" spans="1:3" x14ac:dyDescent="0.25">
      <c r="A26" s="4" t="s">
        <v>60</v>
      </c>
      <c r="B26" s="28" t="s">
        <v>58</v>
      </c>
      <c r="C26" s="30">
        <v>198.78</v>
      </c>
    </row>
    <row r="27" spans="1:3" x14ac:dyDescent="0.25">
      <c r="A27" s="4" t="s">
        <v>60</v>
      </c>
      <c r="B27" s="28" t="s">
        <v>81</v>
      </c>
      <c r="C27" s="30">
        <v>234.68</v>
      </c>
    </row>
    <row r="28" spans="1:3" x14ac:dyDescent="0.25">
      <c r="A28" s="4" t="s">
        <v>60</v>
      </c>
      <c r="B28" s="28" t="s">
        <v>93</v>
      </c>
      <c r="C28" s="30">
        <v>464.61</v>
      </c>
    </row>
    <row r="29" spans="1:3" x14ac:dyDescent="0.25">
      <c r="A29" s="4" t="s">
        <v>60</v>
      </c>
      <c r="B29" s="28" t="s">
        <v>90</v>
      </c>
      <c r="C29" s="30">
        <v>1642.76</v>
      </c>
    </row>
    <row r="30" spans="1:3" x14ac:dyDescent="0.25">
      <c r="A30" s="4" t="s">
        <v>60</v>
      </c>
      <c r="B30" s="28" t="s">
        <v>83</v>
      </c>
      <c r="C30" s="30">
        <v>1789.03</v>
      </c>
    </row>
    <row r="31" spans="1:3" x14ac:dyDescent="0.25">
      <c r="A31" s="4" t="s">
        <v>196</v>
      </c>
      <c r="B31" s="28" t="s">
        <v>193</v>
      </c>
      <c r="C31" s="30">
        <v>481.41</v>
      </c>
    </row>
    <row r="32" spans="1:3" x14ac:dyDescent="0.25">
      <c r="A32" s="4" t="s">
        <v>107</v>
      </c>
      <c r="B32" s="28" t="s">
        <v>104</v>
      </c>
      <c r="C32" s="30">
        <v>1350</v>
      </c>
    </row>
    <row r="33" spans="1:3" x14ac:dyDescent="0.25">
      <c r="A33" s="4" t="s">
        <v>168</v>
      </c>
      <c r="B33" s="28" t="s">
        <v>199</v>
      </c>
      <c r="C33" s="30">
        <v>99.42</v>
      </c>
    </row>
    <row r="34" spans="1:3" x14ac:dyDescent="0.25">
      <c r="A34" s="4" t="s">
        <v>168</v>
      </c>
      <c r="B34" s="28" t="s">
        <v>171</v>
      </c>
      <c r="C34" s="30">
        <v>1155.6300000000001</v>
      </c>
    </row>
    <row r="35" spans="1:3" x14ac:dyDescent="0.25">
      <c r="A35" s="4" t="s">
        <v>168</v>
      </c>
      <c r="B35" s="28" t="s">
        <v>166</v>
      </c>
      <c r="C35" s="30">
        <v>1298.7</v>
      </c>
    </row>
    <row r="36" spans="1:3" x14ac:dyDescent="0.25">
      <c r="A36" s="4" t="s">
        <v>101</v>
      </c>
      <c r="B36" s="28" t="s">
        <v>99</v>
      </c>
      <c r="C36" s="30">
        <v>806.45</v>
      </c>
    </row>
    <row r="37" spans="1:3" x14ac:dyDescent="0.25">
      <c r="A37" s="4" t="s">
        <v>119</v>
      </c>
      <c r="B37" s="28" t="s">
        <v>117</v>
      </c>
      <c r="C37" s="30">
        <v>350.12</v>
      </c>
    </row>
    <row r="38" spans="1:3" x14ac:dyDescent="0.25">
      <c r="A38" s="4" t="s">
        <v>88</v>
      </c>
      <c r="B38" s="28" t="s">
        <v>86</v>
      </c>
      <c r="C38" s="30">
        <v>9500</v>
      </c>
    </row>
    <row r="39" spans="1:3" x14ac:dyDescent="0.25">
      <c r="A39" s="4" t="s">
        <v>160</v>
      </c>
      <c r="B39" s="28" t="s">
        <v>158</v>
      </c>
      <c r="C39" s="30">
        <v>18.32</v>
      </c>
    </row>
    <row r="40" spans="1:3" x14ac:dyDescent="0.25">
      <c r="A40" s="4" t="s">
        <v>79</v>
      </c>
      <c r="B40" s="28" t="s">
        <v>77</v>
      </c>
      <c r="C40" s="30">
        <v>1953.05</v>
      </c>
    </row>
    <row r="41" spans="1:3" x14ac:dyDescent="0.25">
      <c r="C41" s="29">
        <f>SUM(C3:C40)</f>
        <v>40242.090000000004</v>
      </c>
    </row>
  </sheetData>
  <autoFilter ref="A2:C40">
    <sortState ref="A3:C42">
      <sortCondition ref="A2:A4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sqref="A1:R59"/>
    </sheetView>
  </sheetViews>
  <sheetFormatPr baseColWidth="10" defaultRowHeight="15" x14ac:dyDescent="0.25"/>
  <cols>
    <col min="1" max="1" width="11.42578125" style="21"/>
  </cols>
  <sheetData>
    <row r="1" spans="1:18" x14ac:dyDescent="0.25">
      <c r="A1" s="2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s="1" t="s">
        <v>6</v>
      </c>
      <c r="H1" t="s">
        <v>7</v>
      </c>
      <c r="I1" s="2" t="s">
        <v>8</v>
      </c>
      <c r="J1" t="s">
        <v>9</v>
      </c>
      <c r="K1" t="s">
        <v>10</v>
      </c>
      <c r="L1" t="s">
        <v>11</v>
      </c>
      <c r="M1" t="s">
        <v>12</v>
      </c>
      <c r="N1" s="3" t="s">
        <v>13</v>
      </c>
      <c r="O1" t="s">
        <v>14</v>
      </c>
      <c r="P1" s="4" t="s">
        <v>15</v>
      </c>
      <c r="Q1" t="s">
        <v>16</v>
      </c>
      <c r="R1" s="4" t="s">
        <v>17</v>
      </c>
    </row>
    <row r="2" spans="1:18" x14ac:dyDescent="0.25">
      <c r="A2" s="22">
        <v>44927</v>
      </c>
      <c r="B2" t="s">
        <v>18</v>
      </c>
      <c r="C2" t="s">
        <v>19</v>
      </c>
      <c r="D2" t="s">
        <v>20</v>
      </c>
      <c r="E2" s="1" t="s">
        <v>21</v>
      </c>
      <c r="F2" t="s">
        <v>20</v>
      </c>
      <c r="G2" s="1">
        <v>60</v>
      </c>
      <c r="H2" t="s">
        <v>22</v>
      </c>
      <c r="I2" s="2" t="s">
        <v>23</v>
      </c>
      <c r="J2" t="s">
        <v>24</v>
      </c>
      <c r="K2" t="s">
        <v>25</v>
      </c>
      <c r="L2" t="s">
        <v>26</v>
      </c>
      <c r="M2">
        <v>3084.07</v>
      </c>
      <c r="N2">
        <v>800.85</v>
      </c>
      <c r="P2" t="s">
        <v>27</v>
      </c>
      <c r="Q2" t="s">
        <v>28</v>
      </c>
      <c r="R2" t="s">
        <v>29</v>
      </c>
    </row>
    <row r="3" spans="1:18" x14ac:dyDescent="0.25">
      <c r="A3" s="22">
        <v>44958</v>
      </c>
      <c r="B3">
        <v>458097</v>
      </c>
      <c r="C3" t="s">
        <v>30</v>
      </c>
      <c r="D3" t="s">
        <v>20</v>
      </c>
      <c r="E3" s="1" t="s">
        <v>21</v>
      </c>
      <c r="F3" t="s">
        <v>20</v>
      </c>
      <c r="G3" s="1">
        <v>60</v>
      </c>
      <c r="H3" t="s">
        <v>22</v>
      </c>
      <c r="I3" s="2" t="s">
        <v>31</v>
      </c>
      <c r="J3" t="s">
        <v>24</v>
      </c>
      <c r="K3" t="s">
        <v>32</v>
      </c>
      <c r="L3" t="s">
        <v>33</v>
      </c>
      <c r="M3">
        <v>3827</v>
      </c>
      <c r="N3">
        <v>1000</v>
      </c>
      <c r="O3" t="s">
        <v>34</v>
      </c>
      <c r="P3" t="s">
        <v>35</v>
      </c>
      <c r="Q3" t="s">
        <v>36</v>
      </c>
      <c r="R3" t="s">
        <v>37</v>
      </c>
    </row>
    <row r="4" spans="1:18" x14ac:dyDescent="0.25">
      <c r="A4" s="22">
        <v>44986</v>
      </c>
      <c r="B4" s="5">
        <v>480276</v>
      </c>
      <c r="C4" s="6" t="s">
        <v>19</v>
      </c>
      <c r="D4" s="5" t="s">
        <v>20</v>
      </c>
      <c r="E4" s="5" t="s">
        <v>21</v>
      </c>
      <c r="F4" s="5" t="s">
        <v>20</v>
      </c>
      <c r="G4" s="7">
        <v>60</v>
      </c>
      <c r="H4" s="5" t="s">
        <v>22</v>
      </c>
      <c r="I4" s="8" t="s">
        <v>38</v>
      </c>
      <c r="J4" s="5" t="s">
        <v>39</v>
      </c>
      <c r="K4" s="5"/>
      <c r="L4" s="5" t="s">
        <v>40</v>
      </c>
      <c r="M4" s="9">
        <v>300</v>
      </c>
      <c r="N4" s="9">
        <v>79.62</v>
      </c>
      <c r="O4" s="5" t="s">
        <v>34</v>
      </c>
      <c r="P4" s="7" t="s">
        <v>41</v>
      </c>
      <c r="Q4" s="5" t="s">
        <v>28</v>
      </c>
      <c r="R4" s="5" t="s">
        <v>42</v>
      </c>
    </row>
    <row r="5" spans="1:18" x14ac:dyDescent="0.25">
      <c r="A5" s="22">
        <v>44986</v>
      </c>
      <c r="B5" s="5">
        <v>481113</v>
      </c>
      <c r="C5" s="6" t="s">
        <v>19</v>
      </c>
      <c r="D5" s="5" t="s">
        <v>20</v>
      </c>
      <c r="E5" s="5" t="s">
        <v>21</v>
      </c>
      <c r="F5" s="5" t="s">
        <v>20</v>
      </c>
      <c r="G5" s="7">
        <v>60</v>
      </c>
      <c r="H5" s="5" t="s">
        <v>22</v>
      </c>
      <c r="I5" s="8" t="s">
        <v>38</v>
      </c>
      <c r="J5" s="5" t="s">
        <v>39</v>
      </c>
      <c r="K5" s="5"/>
      <c r="L5" s="5" t="s">
        <v>43</v>
      </c>
      <c r="M5" s="9">
        <v>-300</v>
      </c>
      <c r="N5" s="9">
        <v>-79.62</v>
      </c>
      <c r="O5" s="5" t="s">
        <v>44</v>
      </c>
      <c r="P5" s="7" t="s">
        <v>41</v>
      </c>
      <c r="Q5" s="5" t="s">
        <v>28</v>
      </c>
      <c r="R5" s="5" t="s">
        <v>42</v>
      </c>
    </row>
    <row r="6" spans="1:18" x14ac:dyDescent="0.25">
      <c r="A6" s="22">
        <v>44986</v>
      </c>
      <c r="B6" s="5">
        <v>475110</v>
      </c>
      <c r="C6" s="6" t="s">
        <v>19</v>
      </c>
      <c r="D6" s="5" t="s">
        <v>20</v>
      </c>
      <c r="E6" s="5" t="s">
        <v>21</v>
      </c>
      <c r="F6" s="5" t="s">
        <v>20</v>
      </c>
      <c r="G6" s="7">
        <v>60</v>
      </c>
      <c r="H6" s="5" t="s">
        <v>22</v>
      </c>
      <c r="I6" s="8" t="s">
        <v>45</v>
      </c>
      <c r="J6" s="5" t="s">
        <v>24</v>
      </c>
      <c r="K6" s="5" t="s">
        <v>46</v>
      </c>
      <c r="L6" s="5" t="s">
        <v>47</v>
      </c>
      <c r="M6" s="9">
        <v>211.86</v>
      </c>
      <c r="N6" s="9">
        <v>54.96</v>
      </c>
      <c r="O6" s="5" t="s">
        <v>34</v>
      </c>
      <c r="P6" s="7" t="s">
        <v>48</v>
      </c>
      <c r="Q6" s="5" t="s">
        <v>28</v>
      </c>
      <c r="R6" s="5" t="s">
        <v>49</v>
      </c>
    </row>
    <row r="7" spans="1:18" x14ac:dyDescent="0.25">
      <c r="A7" s="22">
        <v>44986</v>
      </c>
      <c r="B7" s="5">
        <v>480230</v>
      </c>
      <c r="C7" s="6" t="s">
        <v>50</v>
      </c>
      <c r="D7" s="5" t="s">
        <v>20</v>
      </c>
      <c r="E7" s="5" t="s">
        <v>21</v>
      </c>
      <c r="F7" s="5" t="s">
        <v>20</v>
      </c>
      <c r="G7" s="7">
        <v>60</v>
      </c>
      <c r="H7" s="5" t="s">
        <v>22</v>
      </c>
      <c r="I7" s="8" t="s">
        <v>51</v>
      </c>
      <c r="J7" s="5" t="s">
        <v>24</v>
      </c>
      <c r="K7" s="5" t="s">
        <v>52</v>
      </c>
      <c r="L7" s="5" t="s">
        <v>53</v>
      </c>
      <c r="M7" s="9">
        <v>2500</v>
      </c>
      <c r="N7" s="9">
        <v>662.6</v>
      </c>
      <c r="O7" s="5" t="s">
        <v>34</v>
      </c>
      <c r="P7" s="7" t="s">
        <v>54</v>
      </c>
      <c r="Q7" s="5" t="s">
        <v>55</v>
      </c>
      <c r="R7" s="5" t="s">
        <v>56</v>
      </c>
    </row>
    <row r="8" spans="1:18" x14ac:dyDescent="0.25">
      <c r="A8" s="22">
        <v>44986</v>
      </c>
      <c r="B8" s="5">
        <v>482518</v>
      </c>
      <c r="C8" s="6" t="s">
        <v>50</v>
      </c>
      <c r="D8" s="5" t="s">
        <v>20</v>
      </c>
      <c r="E8" s="5" t="s">
        <v>21</v>
      </c>
      <c r="F8" s="5" t="s">
        <v>20</v>
      </c>
      <c r="G8" s="7">
        <v>60</v>
      </c>
      <c r="H8" s="5" t="s">
        <v>22</v>
      </c>
      <c r="I8" s="8" t="s">
        <v>51</v>
      </c>
      <c r="J8" s="5" t="s">
        <v>24</v>
      </c>
      <c r="K8" s="5" t="s">
        <v>57</v>
      </c>
      <c r="L8" s="5" t="s">
        <v>58</v>
      </c>
      <c r="M8" s="9">
        <v>750</v>
      </c>
      <c r="N8" s="9">
        <v>198.78</v>
      </c>
      <c r="O8" s="5" t="s">
        <v>34</v>
      </c>
      <c r="P8" s="7" t="s">
        <v>59</v>
      </c>
      <c r="Q8" s="5" t="s">
        <v>55</v>
      </c>
      <c r="R8" s="5" t="s">
        <v>60</v>
      </c>
    </row>
    <row r="9" spans="1:18" x14ac:dyDescent="0.25">
      <c r="A9" s="22">
        <v>44986</v>
      </c>
      <c r="B9" s="5">
        <v>482503</v>
      </c>
      <c r="C9" s="6" t="s">
        <v>50</v>
      </c>
      <c r="D9" s="5" t="s">
        <v>20</v>
      </c>
      <c r="E9" s="5" t="s">
        <v>21</v>
      </c>
      <c r="F9" s="5" t="s">
        <v>20</v>
      </c>
      <c r="G9" s="7">
        <v>60</v>
      </c>
      <c r="H9" s="5" t="s">
        <v>22</v>
      </c>
      <c r="I9" s="8" t="s">
        <v>51</v>
      </c>
      <c r="J9" s="5" t="s">
        <v>24</v>
      </c>
      <c r="K9" s="5" t="s">
        <v>61</v>
      </c>
      <c r="L9" s="5" t="s">
        <v>62</v>
      </c>
      <c r="M9" s="9">
        <v>3479.66</v>
      </c>
      <c r="N9" s="9">
        <v>923.72</v>
      </c>
      <c r="O9" s="5" t="s">
        <v>34</v>
      </c>
      <c r="P9" s="7" t="s">
        <v>63</v>
      </c>
      <c r="Q9" s="5" t="s">
        <v>55</v>
      </c>
      <c r="R9" s="5" t="s">
        <v>64</v>
      </c>
    </row>
    <row r="10" spans="1:18" x14ac:dyDescent="0.25">
      <c r="A10" s="21">
        <v>45017</v>
      </c>
      <c r="B10" s="5">
        <v>485914</v>
      </c>
      <c r="C10" s="6" t="s">
        <v>19</v>
      </c>
      <c r="D10" s="5" t="s">
        <v>20</v>
      </c>
      <c r="E10" s="5" t="s">
        <v>21</v>
      </c>
      <c r="F10" s="5" t="s">
        <v>20</v>
      </c>
      <c r="G10" s="7">
        <v>60</v>
      </c>
      <c r="H10" s="5" t="s">
        <v>22</v>
      </c>
      <c r="I10" s="8" t="s">
        <v>65</v>
      </c>
      <c r="J10" s="5" t="s">
        <v>39</v>
      </c>
      <c r="K10" s="5"/>
      <c r="L10" s="5" t="s">
        <v>66</v>
      </c>
      <c r="M10" s="9">
        <v>295</v>
      </c>
      <c r="N10" s="9">
        <v>78.17</v>
      </c>
      <c r="O10" s="5" t="s">
        <v>34</v>
      </c>
      <c r="P10" s="7" t="s">
        <v>48</v>
      </c>
      <c r="Q10" s="5" t="s">
        <v>28</v>
      </c>
      <c r="R10" s="5" t="s">
        <v>49</v>
      </c>
    </row>
    <row r="11" spans="1:18" x14ac:dyDescent="0.25">
      <c r="A11" s="21">
        <v>45017</v>
      </c>
      <c r="B11" s="5">
        <v>491890</v>
      </c>
      <c r="C11" s="6" t="s">
        <v>19</v>
      </c>
      <c r="D11" s="5" t="s">
        <v>20</v>
      </c>
      <c r="E11" s="5" t="s">
        <v>21</v>
      </c>
      <c r="F11" s="5" t="s">
        <v>20</v>
      </c>
      <c r="G11" s="7">
        <v>60</v>
      </c>
      <c r="H11" s="5" t="s">
        <v>22</v>
      </c>
      <c r="I11" s="8" t="s">
        <v>67</v>
      </c>
      <c r="J11" s="5" t="s">
        <v>24</v>
      </c>
      <c r="K11" s="5" t="s">
        <v>68</v>
      </c>
      <c r="L11" s="5" t="s">
        <v>69</v>
      </c>
      <c r="M11" s="9">
        <v>610.16999999999996</v>
      </c>
      <c r="N11" s="9">
        <v>161.38</v>
      </c>
      <c r="O11" s="5" t="s">
        <v>34</v>
      </c>
      <c r="P11" s="7" t="s">
        <v>70</v>
      </c>
      <c r="Q11" s="5" t="s">
        <v>28</v>
      </c>
      <c r="R11" s="5" t="s">
        <v>71</v>
      </c>
    </row>
    <row r="12" spans="1:18" x14ac:dyDescent="0.25">
      <c r="A12" s="21">
        <v>45017</v>
      </c>
      <c r="B12" s="5">
        <v>490321</v>
      </c>
      <c r="C12" s="6" t="s">
        <v>72</v>
      </c>
      <c r="D12" s="5" t="s">
        <v>73</v>
      </c>
      <c r="E12" s="5" t="s">
        <v>74</v>
      </c>
      <c r="F12" s="5" t="s">
        <v>73</v>
      </c>
      <c r="G12" s="7">
        <v>60</v>
      </c>
      <c r="H12" s="5" t="s">
        <v>22</v>
      </c>
      <c r="I12" s="8" t="s">
        <v>75</v>
      </c>
      <c r="J12" s="5" t="s">
        <v>24</v>
      </c>
      <c r="K12" s="5" t="s">
        <v>76</v>
      </c>
      <c r="L12" s="5" t="s">
        <v>77</v>
      </c>
      <c r="M12" s="9">
        <v>819</v>
      </c>
      <c r="N12" s="9">
        <v>217.24</v>
      </c>
      <c r="O12" s="5" t="s">
        <v>34</v>
      </c>
      <c r="P12" s="7" t="s">
        <v>78</v>
      </c>
      <c r="Q12" s="5" t="s">
        <v>55</v>
      </c>
      <c r="R12" s="5" t="s">
        <v>79</v>
      </c>
    </row>
    <row r="13" spans="1:18" x14ac:dyDescent="0.25">
      <c r="A13" s="21">
        <v>45017</v>
      </c>
      <c r="B13" s="5">
        <v>492629</v>
      </c>
      <c r="C13" s="6" t="s">
        <v>50</v>
      </c>
      <c r="D13" s="5" t="s">
        <v>20</v>
      </c>
      <c r="E13" s="5" t="s">
        <v>21</v>
      </c>
      <c r="F13" s="5" t="s">
        <v>20</v>
      </c>
      <c r="G13" s="7">
        <v>60</v>
      </c>
      <c r="H13" s="5" t="s">
        <v>22</v>
      </c>
      <c r="I13" s="8" t="s">
        <v>75</v>
      </c>
      <c r="J13" s="5" t="s">
        <v>24</v>
      </c>
      <c r="K13" s="5" t="s">
        <v>80</v>
      </c>
      <c r="L13" s="5" t="s">
        <v>81</v>
      </c>
      <c r="M13" s="9">
        <v>900</v>
      </c>
      <c r="N13" s="9">
        <v>234.68</v>
      </c>
      <c r="O13" s="5" t="s">
        <v>34</v>
      </c>
      <c r="P13" s="7" t="s">
        <v>59</v>
      </c>
      <c r="Q13" s="5" t="s">
        <v>55</v>
      </c>
      <c r="R13" s="5" t="s">
        <v>60</v>
      </c>
    </row>
    <row r="14" spans="1:18" x14ac:dyDescent="0.25">
      <c r="A14" s="21">
        <v>45017</v>
      </c>
      <c r="B14" s="5">
        <v>495774</v>
      </c>
      <c r="C14" s="6" t="s">
        <v>50</v>
      </c>
      <c r="D14" s="5" t="s">
        <v>20</v>
      </c>
      <c r="E14" s="5" t="s">
        <v>21</v>
      </c>
      <c r="F14" s="5" t="s">
        <v>20</v>
      </c>
      <c r="G14" s="7">
        <v>60</v>
      </c>
      <c r="H14" s="5" t="s">
        <v>22</v>
      </c>
      <c r="I14" s="8" t="s">
        <v>82</v>
      </c>
      <c r="J14" s="5" t="s">
        <v>39</v>
      </c>
      <c r="K14" s="5"/>
      <c r="L14" s="5" t="s">
        <v>83</v>
      </c>
      <c r="M14" s="9">
        <v>750</v>
      </c>
      <c r="N14" s="9">
        <v>201.67</v>
      </c>
      <c r="O14" s="5" t="s">
        <v>34</v>
      </c>
      <c r="P14" s="7" t="s">
        <v>59</v>
      </c>
      <c r="Q14" s="5" t="s">
        <v>55</v>
      </c>
      <c r="R14" s="5" t="s">
        <v>60</v>
      </c>
    </row>
    <row r="15" spans="1:18" x14ac:dyDescent="0.25">
      <c r="A15" s="21">
        <v>45047</v>
      </c>
      <c r="B15" s="10">
        <v>504029</v>
      </c>
      <c r="C15" s="11" t="s">
        <v>72</v>
      </c>
      <c r="D15" s="12" t="s">
        <v>73</v>
      </c>
      <c r="E15" s="13" t="s">
        <v>74</v>
      </c>
      <c r="F15" s="12" t="s">
        <v>73</v>
      </c>
      <c r="G15" s="10">
        <v>60</v>
      </c>
      <c r="H15" s="12" t="s">
        <v>22</v>
      </c>
      <c r="I15" s="14" t="s">
        <v>84</v>
      </c>
      <c r="J15" s="12" t="s">
        <v>24</v>
      </c>
      <c r="K15" s="12" t="s">
        <v>85</v>
      </c>
      <c r="L15" s="15" t="s">
        <v>86</v>
      </c>
      <c r="M15" s="16">
        <v>34988.5</v>
      </c>
      <c r="N15" s="17">
        <v>9500</v>
      </c>
      <c r="O15" s="12" t="s">
        <v>34</v>
      </c>
      <c r="P15" s="10" t="s">
        <v>87</v>
      </c>
      <c r="Q15" s="12" t="s">
        <v>55</v>
      </c>
      <c r="R15" s="12" t="s">
        <v>88</v>
      </c>
    </row>
    <row r="16" spans="1:18" x14ac:dyDescent="0.25">
      <c r="A16" s="21">
        <v>45047</v>
      </c>
      <c r="B16" s="18">
        <v>506983</v>
      </c>
      <c r="C16" s="11" t="s">
        <v>50</v>
      </c>
      <c r="D16" s="12" t="s">
        <v>20</v>
      </c>
      <c r="E16" s="13" t="s">
        <v>21</v>
      </c>
      <c r="F16" s="12" t="s">
        <v>20</v>
      </c>
      <c r="G16" s="10">
        <v>60</v>
      </c>
      <c r="H16" s="12" t="s">
        <v>22</v>
      </c>
      <c r="I16" s="14" t="s">
        <v>89</v>
      </c>
      <c r="J16" s="12" t="s">
        <v>39</v>
      </c>
      <c r="K16" s="12"/>
      <c r="L16" s="19" t="s">
        <v>90</v>
      </c>
      <c r="M16" s="16">
        <v>6300</v>
      </c>
      <c r="N16" s="16">
        <v>1642.76</v>
      </c>
      <c r="O16" s="12" t="s">
        <v>34</v>
      </c>
      <c r="P16" s="10" t="s">
        <v>59</v>
      </c>
      <c r="Q16" s="12" t="s">
        <v>55</v>
      </c>
      <c r="R16" s="12" t="s">
        <v>60</v>
      </c>
    </row>
    <row r="17" spans="1:18" x14ac:dyDescent="0.25">
      <c r="A17" s="21">
        <v>45047</v>
      </c>
      <c r="B17" s="18">
        <v>506983</v>
      </c>
      <c r="C17" s="11" t="s">
        <v>72</v>
      </c>
      <c r="D17" s="12" t="s">
        <v>73</v>
      </c>
      <c r="E17" s="13" t="s">
        <v>74</v>
      </c>
      <c r="F17" s="12" t="s">
        <v>73</v>
      </c>
      <c r="G17" s="10">
        <v>60</v>
      </c>
      <c r="H17" s="12" t="s">
        <v>22</v>
      </c>
      <c r="I17" s="14" t="s">
        <v>89</v>
      </c>
      <c r="J17" s="12" t="s">
        <v>39</v>
      </c>
      <c r="K17" s="12"/>
      <c r="L17" s="19" t="s">
        <v>77</v>
      </c>
      <c r="M17" s="16">
        <v>6544</v>
      </c>
      <c r="N17" s="16">
        <v>1735.81</v>
      </c>
      <c r="O17" s="12" t="s">
        <v>34</v>
      </c>
      <c r="P17" s="10" t="s">
        <v>78</v>
      </c>
      <c r="Q17" s="12" t="s">
        <v>55</v>
      </c>
      <c r="R17" s="12" t="s">
        <v>79</v>
      </c>
    </row>
    <row r="18" spans="1:18" x14ac:dyDescent="0.25">
      <c r="A18" s="21">
        <v>45047</v>
      </c>
      <c r="B18" s="18">
        <v>506983</v>
      </c>
      <c r="C18" s="11" t="s">
        <v>50</v>
      </c>
      <c r="D18" s="12" t="s">
        <v>20</v>
      </c>
      <c r="E18" s="13" t="s">
        <v>21</v>
      </c>
      <c r="F18" s="12" t="s">
        <v>20</v>
      </c>
      <c r="G18" s="10">
        <v>60</v>
      </c>
      <c r="H18" s="12" t="s">
        <v>22</v>
      </c>
      <c r="I18" s="14" t="s">
        <v>89</v>
      </c>
      <c r="J18" s="12" t="s">
        <v>39</v>
      </c>
      <c r="K18" s="12"/>
      <c r="L18" s="19" t="s">
        <v>83</v>
      </c>
      <c r="M18" s="16">
        <v>6000</v>
      </c>
      <c r="N18" s="16">
        <v>1587.36</v>
      </c>
      <c r="O18" s="12" t="s">
        <v>34</v>
      </c>
      <c r="P18" s="10" t="s">
        <v>59</v>
      </c>
      <c r="Q18" s="12" t="s">
        <v>55</v>
      </c>
      <c r="R18" s="12" t="s">
        <v>60</v>
      </c>
    </row>
    <row r="19" spans="1:18" x14ac:dyDescent="0.25">
      <c r="A19" s="21">
        <v>45047</v>
      </c>
      <c r="B19" s="18">
        <v>507515</v>
      </c>
      <c r="C19" s="11" t="s">
        <v>50</v>
      </c>
      <c r="D19" s="12" t="s">
        <v>20</v>
      </c>
      <c r="E19" s="13" t="s">
        <v>21</v>
      </c>
      <c r="F19" s="12" t="s">
        <v>20</v>
      </c>
      <c r="G19" s="10">
        <v>60</v>
      </c>
      <c r="H19" s="12" t="s">
        <v>22</v>
      </c>
      <c r="I19" s="14" t="s">
        <v>91</v>
      </c>
      <c r="J19" s="12" t="s">
        <v>24</v>
      </c>
      <c r="K19" s="12" t="s">
        <v>92</v>
      </c>
      <c r="L19" s="12" t="s">
        <v>93</v>
      </c>
      <c r="M19" s="16">
        <v>1700</v>
      </c>
      <c r="N19" s="16">
        <v>464.61</v>
      </c>
      <c r="O19" s="12" t="s">
        <v>34</v>
      </c>
      <c r="P19" s="10" t="s">
        <v>59</v>
      </c>
      <c r="Q19" s="12" t="s">
        <v>55</v>
      </c>
      <c r="R19" s="12" t="s">
        <v>60</v>
      </c>
    </row>
    <row r="20" spans="1:18" x14ac:dyDescent="0.25">
      <c r="A20" s="21">
        <v>45078</v>
      </c>
      <c r="B20">
        <v>515174</v>
      </c>
      <c r="C20" t="s">
        <v>19</v>
      </c>
      <c r="D20" t="s">
        <v>20</v>
      </c>
      <c r="E20" t="s">
        <v>21</v>
      </c>
      <c r="F20" t="s">
        <v>20</v>
      </c>
      <c r="G20">
        <v>60</v>
      </c>
      <c r="H20" t="s">
        <v>22</v>
      </c>
      <c r="I20" t="s">
        <v>94</v>
      </c>
      <c r="J20" t="s">
        <v>24</v>
      </c>
      <c r="K20" t="s">
        <v>95</v>
      </c>
      <c r="L20" t="s">
        <v>96</v>
      </c>
      <c r="M20">
        <v>296.61</v>
      </c>
      <c r="N20" s="20">
        <v>80.430000000000007</v>
      </c>
      <c r="O20" t="s">
        <v>34</v>
      </c>
      <c r="P20" t="s">
        <v>48</v>
      </c>
      <c r="Q20" t="s">
        <v>28</v>
      </c>
      <c r="R20" t="s">
        <v>49</v>
      </c>
    </row>
    <row r="21" spans="1:18" x14ac:dyDescent="0.25">
      <c r="A21" s="21">
        <v>45078</v>
      </c>
      <c r="B21">
        <v>516610</v>
      </c>
      <c r="C21" t="s">
        <v>50</v>
      </c>
      <c r="D21" t="s">
        <v>20</v>
      </c>
      <c r="E21" t="s">
        <v>21</v>
      </c>
      <c r="F21" t="s">
        <v>20</v>
      </c>
      <c r="G21">
        <v>60</v>
      </c>
      <c r="H21" t="s">
        <v>22</v>
      </c>
      <c r="I21" t="s">
        <v>97</v>
      </c>
      <c r="J21" t="s">
        <v>24</v>
      </c>
      <c r="K21" t="s">
        <v>98</v>
      </c>
      <c r="L21" t="s">
        <v>99</v>
      </c>
      <c r="M21">
        <v>2950</v>
      </c>
      <c r="N21" s="20">
        <v>806.45</v>
      </c>
      <c r="O21" t="s">
        <v>34</v>
      </c>
      <c r="P21" t="s">
        <v>100</v>
      </c>
      <c r="Q21" t="s">
        <v>55</v>
      </c>
      <c r="R21" t="s">
        <v>101</v>
      </c>
    </row>
    <row r="22" spans="1:18" x14ac:dyDescent="0.25">
      <c r="A22" s="21">
        <v>45078</v>
      </c>
      <c r="B22">
        <v>518935</v>
      </c>
      <c r="C22" t="s">
        <v>72</v>
      </c>
      <c r="D22" t="s">
        <v>73</v>
      </c>
      <c r="E22" t="s">
        <v>74</v>
      </c>
      <c r="F22" t="s">
        <v>73</v>
      </c>
      <c r="G22">
        <v>60</v>
      </c>
      <c r="H22" t="s">
        <v>22</v>
      </c>
      <c r="I22" t="s">
        <v>102</v>
      </c>
      <c r="J22" t="s">
        <v>24</v>
      </c>
      <c r="K22" t="s">
        <v>103</v>
      </c>
      <c r="L22" t="s">
        <v>104</v>
      </c>
      <c r="M22">
        <v>4932.8999999999996</v>
      </c>
      <c r="N22" s="20">
        <v>1350</v>
      </c>
      <c r="O22" t="s">
        <v>34</v>
      </c>
      <c r="P22" t="s">
        <v>105</v>
      </c>
      <c r="Q22" t="s">
        <v>106</v>
      </c>
      <c r="R22" t="s">
        <v>107</v>
      </c>
    </row>
    <row r="23" spans="1:18" x14ac:dyDescent="0.25">
      <c r="A23" s="21">
        <v>45078</v>
      </c>
      <c r="B23">
        <v>519809</v>
      </c>
      <c r="C23" t="s">
        <v>19</v>
      </c>
      <c r="D23" t="s">
        <v>20</v>
      </c>
      <c r="E23" t="s">
        <v>21</v>
      </c>
      <c r="F23" t="s">
        <v>20</v>
      </c>
      <c r="G23">
        <v>60</v>
      </c>
      <c r="H23" t="s">
        <v>22</v>
      </c>
      <c r="I23" t="s">
        <v>91</v>
      </c>
      <c r="J23" t="s">
        <v>24</v>
      </c>
      <c r="K23" t="s">
        <v>108</v>
      </c>
      <c r="L23" t="s">
        <v>109</v>
      </c>
      <c r="M23">
        <v>381.36</v>
      </c>
      <c r="N23" s="20">
        <v>104.42</v>
      </c>
      <c r="O23" t="s">
        <v>34</v>
      </c>
      <c r="P23" t="s">
        <v>41</v>
      </c>
      <c r="Q23" t="s">
        <v>28</v>
      </c>
      <c r="R23" t="s">
        <v>42</v>
      </c>
    </row>
    <row r="24" spans="1:18" x14ac:dyDescent="0.25">
      <c r="A24" s="21">
        <v>45108</v>
      </c>
      <c r="B24">
        <v>523907</v>
      </c>
      <c r="C24" t="s">
        <v>50</v>
      </c>
      <c r="D24" t="s">
        <v>20</v>
      </c>
      <c r="E24" s="1" t="s">
        <v>21</v>
      </c>
      <c r="F24" t="s">
        <v>20</v>
      </c>
      <c r="G24" s="1" t="s">
        <v>110</v>
      </c>
      <c r="H24" t="s">
        <v>22</v>
      </c>
      <c r="I24" s="2" t="s">
        <v>111</v>
      </c>
      <c r="J24" t="s">
        <v>24</v>
      </c>
      <c r="L24" t="s">
        <v>112</v>
      </c>
      <c r="M24">
        <v>18000</v>
      </c>
      <c r="N24">
        <v>4934.21</v>
      </c>
      <c r="O24" t="s">
        <v>34</v>
      </c>
      <c r="P24" t="s">
        <v>113</v>
      </c>
      <c r="Q24" t="s">
        <v>55</v>
      </c>
      <c r="R24" t="s">
        <v>114</v>
      </c>
    </row>
    <row r="25" spans="1:18" x14ac:dyDescent="0.25">
      <c r="A25" s="21">
        <v>45108</v>
      </c>
      <c r="B25">
        <v>524060</v>
      </c>
      <c r="C25" t="s">
        <v>50</v>
      </c>
      <c r="D25" t="s">
        <v>20</v>
      </c>
      <c r="E25" s="1" t="s">
        <v>21</v>
      </c>
      <c r="F25" t="s">
        <v>20</v>
      </c>
      <c r="G25" s="1" t="s">
        <v>110</v>
      </c>
      <c r="H25" t="s">
        <v>22</v>
      </c>
      <c r="I25" s="2" t="s">
        <v>115</v>
      </c>
      <c r="J25" t="s">
        <v>24</v>
      </c>
      <c r="K25" t="s">
        <v>116</v>
      </c>
      <c r="L25" t="s">
        <v>117</v>
      </c>
      <c r="M25">
        <v>1272</v>
      </c>
      <c r="N25">
        <v>350.12</v>
      </c>
      <c r="O25" t="s">
        <v>34</v>
      </c>
      <c r="P25" t="s">
        <v>118</v>
      </c>
      <c r="Q25" t="s">
        <v>55</v>
      </c>
      <c r="R25" t="s">
        <v>119</v>
      </c>
    </row>
    <row r="26" spans="1:18" x14ac:dyDescent="0.25">
      <c r="A26" s="21">
        <v>45108</v>
      </c>
      <c r="B26">
        <v>524179</v>
      </c>
      <c r="C26" t="s">
        <v>50</v>
      </c>
      <c r="D26" t="s">
        <v>20</v>
      </c>
      <c r="E26" s="1" t="s">
        <v>21</v>
      </c>
      <c r="F26" t="s">
        <v>20</v>
      </c>
      <c r="G26" s="1" t="s">
        <v>110</v>
      </c>
      <c r="H26" t="s">
        <v>22</v>
      </c>
      <c r="I26" s="2" t="s">
        <v>120</v>
      </c>
      <c r="J26" t="s">
        <v>24</v>
      </c>
      <c r="L26" t="s">
        <v>121</v>
      </c>
      <c r="M26">
        <v>-18000</v>
      </c>
      <c r="N26">
        <v>-4934.21</v>
      </c>
      <c r="O26" t="s">
        <v>44</v>
      </c>
      <c r="P26" t="s">
        <v>113</v>
      </c>
      <c r="Q26" t="s">
        <v>55</v>
      </c>
      <c r="R26" t="s">
        <v>114</v>
      </c>
    </row>
    <row r="27" spans="1:18" x14ac:dyDescent="0.25">
      <c r="A27" s="21">
        <v>45108</v>
      </c>
      <c r="B27">
        <v>524180</v>
      </c>
      <c r="C27" t="s">
        <v>50</v>
      </c>
      <c r="D27" t="s">
        <v>20</v>
      </c>
      <c r="E27" s="1" t="s">
        <v>21</v>
      </c>
      <c r="F27" t="s">
        <v>20</v>
      </c>
      <c r="G27" s="1" t="s">
        <v>110</v>
      </c>
      <c r="H27" t="s">
        <v>22</v>
      </c>
      <c r="I27" s="2" t="s">
        <v>120</v>
      </c>
      <c r="J27" t="s">
        <v>24</v>
      </c>
      <c r="K27" t="s">
        <v>122</v>
      </c>
      <c r="L27" t="s">
        <v>123</v>
      </c>
      <c r="M27">
        <v>18000</v>
      </c>
      <c r="N27">
        <v>4934.21</v>
      </c>
      <c r="O27" t="s">
        <v>34</v>
      </c>
      <c r="P27" t="s">
        <v>113</v>
      </c>
      <c r="Q27" t="s">
        <v>55</v>
      </c>
      <c r="R27" t="s">
        <v>114</v>
      </c>
    </row>
    <row r="28" spans="1:18" x14ac:dyDescent="0.25">
      <c r="A28" s="21">
        <v>45108</v>
      </c>
      <c r="B28">
        <v>524187</v>
      </c>
      <c r="C28" t="s">
        <v>50</v>
      </c>
      <c r="D28" t="s">
        <v>20</v>
      </c>
      <c r="E28" s="1" t="s">
        <v>21</v>
      </c>
      <c r="F28" t="s">
        <v>20</v>
      </c>
      <c r="G28" s="1" t="s">
        <v>110</v>
      </c>
      <c r="H28" t="s">
        <v>22</v>
      </c>
      <c r="I28" s="2" t="s">
        <v>120</v>
      </c>
      <c r="J28" t="s">
        <v>124</v>
      </c>
      <c r="K28" t="s">
        <v>125</v>
      </c>
      <c r="L28" t="s">
        <v>126</v>
      </c>
      <c r="M28">
        <v>-18000</v>
      </c>
      <c r="N28">
        <v>-4934.21</v>
      </c>
      <c r="O28" t="s">
        <v>44</v>
      </c>
      <c r="P28" t="s">
        <v>113</v>
      </c>
      <c r="Q28" t="s">
        <v>55</v>
      </c>
      <c r="R28" t="s">
        <v>114</v>
      </c>
    </row>
    <row r="29" spans="1:18" x14ac:dyDescent="0.25">
      <c r="A29" s="21">
        <v>45108</v>
      </c>
      <c r="B29">
        <v>524196</v>
      </c>
      <c r="C29" t="s">
        <v>50</v>
      </c>
      <c r="D29" t="s">
        <v>20</v>
      </c>
      <c r="E29" s="1" t="s">
        <v>21</v>
      </c>
      <c r="F29" t="s">
        <v>20</v>
      </c>
      <c r="G29" s="1" t="s">
        <v>110</v>
      </c>
      <c r="H29" t="s">
        <v>22</v>
      </c>
      <c r="I29" s="2" t="s">
        <v>111</v>
      </c>
      <c r="J29" t="s">
        <v>24</v>
      </c>
      <c r="K29" t="s">
        <v>127</v>
      </c>
      <c r="L29" t="s">
        <v>123</v>
      </c>
      <c r="M29">
        <v>18000</v>
      </c>
      <c r="N29">
        <v>4934.21</v>
      </c>
      <c r="O29" t="s">
        <v>34</v>
      </c>
      <c r="P29" t="s">
        <v>113</v>
      </c>
      <c r="Q29" t="s">
        <v>55</v>
      </c>
      <c r="R29" t="s">
        <v>114</v>
      </c>
    </row>
    <row r="30" spans="1:18" x14ac:dyDescent="0.25">
      <c r="A30" s="21">
        <v>45108</v>
      </c>
      <c r="B30">
        <v>524664</v>
      </c>
      <c r="C30" t="s">
        <v>19</v>
      </c>
      <c r="D30" t="s">
        <v>20</v>
      </c>
      <c r="E30" s="1" t="s">
        <v>21</v>
      </c>
      <c r="F30" t="s">
        <v>20</v>
      </c>
      <c r="G30" s="1" t="s">
        <v>110</v>
      </c>
      <c r="H30" t="s">
        <v>22</v>
      </c>
      <c r="I30" s="2" t="s">
        <v>111</v>
      </c>
      <c r="J30" t="s">
        <v>24</v>
      </c>
      <c r="K30" t="s">
        <v>128</v>
      </c>
      <c r="L30" t="s">
        <v>129</v>
      </c>
      <c r="M30">
        <v>1815</v>
      </c>
      <c r="N30">
        <v>500</v>
      </c>
      <c r="O30" t="s">
        <v>34</v>
      </c>
      <c r="P30" t="s">
        <v>41</v>
      </c>
      <c r="Q30" t="s">
        <v>28</v>
      </c>
      <c r="R30" t="s">
        <v>42</v>
      </c>
    </row>
    <row r="31" spans="1:18" x14ac:dyDescent="0.25">
      <c r="A31" s="21">
        <v>45139</v>
      </c>
      <c r="B31">
        <v>533871</v>
      </c>
      <c r="C31" t="s">
        <v>50</v>
      </c>
      <c r="D31" t="s">
        <v>20</v>
      </c>
      <c r="E31" t="s">
        <v>21</v>
      </c>
      <c r="F31" t="s">
        <v>20</v>
      </c>
      <c r="G31">
        <v>60</v>
      </c>
      <c r="H31" t="s">
        <v>22</v>
      </c>
      <c r="I31" t="s">
        <v>130</v>
      </c>
      <c r="J31" t="s">
        <v>24</v>
      </c>
      <c r="K31" t="s">
        <v>131</v>
      </c>
      <c r="L31" t="s">
        <v>132</v>
      </c>
      <c r="M31">
        <v>2711.86</v>
      </c>
      <c r="N31">
        <v>745.43</v>
      </c>
      <c r="O31" t="s">
        <v>34</v>
      </c>
      <c r="P31" t="s">
        <v>133</v>
      </c>
      <c r="Q31" t="s">
        <v>55</v>
      </c>
      <c r="R31" t="s">
        <v>134</v>
      </c>
    </row>
    <row r="32" spans="1:18" x14ac:dyDescent="0.25">
      <c r="A32" s="21">
        <v>45139</v>
      </c>
      <c r="B32">
        <v>536461</v>
      </c>
      <c r="C32" t="s">
        <v>19</v>
      </c>
      <c r="D32" t="s">
        <v>20</v>
      </c>
      <c r="E32" t="s">
        <v>21</v>
      </c>
      <c r="F32" t="s">
        <v>20</v>
      </c>
      <c r="G32">
        <v>60</v>
      </c>
      <c r="H32" t="s">
        <v>22</v>
      </c>
      <c r="I32" t="s">
        <v>130</v>
      </c>
      <c r="J32" t="s">
        <v>24</v>
      </c>
      <c r="K32" t="s">
        <v>135</v>
      </c>
      <c r="L32" t="s">
        <v>136</v>
      </c>
      <c r="M32">
        <v>3997.4</v>
      </c>
      <c r="N32">
        <v>1100</v>
      </c>
      <c r="O32" t="s">
        <v>34</v>
      </c>
      <c r="P32" t="s">
        <v>41</v>
      </c>
      <c r="Q32" t="s">
        <v>28</v>
      </c>
      <c r="R32" t="s">
        <v>42</v>
      </c>
    </row>
    <row r="33" spans="1:18" x14ac:dyDescent="0.25">
      <c r="A33" s="21">
        <v>45139</v>
      </c>
      <c r="B33">
        <v>537662</v>
      </c>
      <c r="C33" t="s">
        <v>19</v>
      </c>
      <c r="D33" t="s">
        <v>20</v>
      </c>
      <c r="E33" t="s">
        <v>21</v>
      </c>
      <c r="F33" t="s">
        <v>20</v>
      </c>
      <c r="G33">
        <v>60</v>
      </c>
      <c r="H33" t="s">
        <v>22</v>
      </c>
      <c r="I33" t="s">
        <v>137</v>
      </c>
      <c r="J33" t="s">
        <v>39</v>
      </c>
      <c r="L33" t="s">
        <v>138</v>
      </c>
      <c r="M33">
        <v>110</v>
      </c>
      <c r="N33">
        <v>29.59</v>
      </c>
      <c r="O33" t="s">
        <v>34</v>
      </c>
      <c r="P33" t="s">
        <v>41</v>
      </c>
      <c r="Q33" t="s">
        <v>28</v>
      </c>
      <c r="R33" t="s">
        <v>42</v>
      </c>
    </row>
    <row r="34" spans="1:18" x14ac:dyDescent="0.25">
      <c r="A34" s="21">
        <v>45139</v>
      </c>
      <c r="B34">
        <v>541571</v>
      </c>
      <c r="C34" t="s">
        <v>50</v>
      </c>
      <c r="D34" t="s">
        <v>20</v>
      </c>
      <c r="E34" t="s">
        <v>21</v>
      </c>
      <c r="F34" t="s">
        <v>20</v>
      </c>
      <c r="G34">
        <v>60</v>
      </c>
      <c r="H34" t="s">
        <v>22</v>
      </c>
      <c r="I34" t="s">
        <v>139</v>
      </c>
      <c r="J34" t="s">
        <v>24</v>
      </c>
      <c r="K34" t="s">
        <v>140</v>
      </c>
      <c r="L34" t="s">
        <v>141</v>
      </c>
      <c r="M34">
        <v>84.75</v>
      </c>
      <c r="N34">
        <v>22.9</v>
      </c>
      <c r="O34" t="s">
        <v>34</v>
      </c>
      <c r="P34" t="s">
        <v>142</v>
      </c>
      <c r="Q34" t="s">
        <v>55</v>
      </c>
      <c r="R34" t="s">
        <v>143</v>
      </c>
    </row>
    <row r="35" spans="1:18" x14ac:dyDescent="0.25">
      <c r="A35" s="21">
        <v>45139</v>
      </c>
      <c r="B35">
        <v>541590</v>
      </c>
      <c r="C35" t="s">
        <v>50</v>
      </c>
      <c r="D35" t="s">
        <v>20</v>
      </c>
      <c r="E35" t="s">
        <v>21</v>
      </c>
      <c r="F35" t="s">
        <v>20</v>
      </c>
      <c r="G35">
        <v>60</v>
      </c>
      <c r="H35" t="s">
        <v>22</v>
      </c>
      <c r="I35" t="s">
        <v>144</v>
      </c>
      <c r="J35" t="s">
        <v>24</v>
      </c>
      <c r="K35" t="s">
        <v>145</v>
      </c>
      <c r="L35" t="s">
        <v>141</v>
      </c>
      <c r="M35">
        <v>67.8</v>
      </c>
      <c r="N35">
        <v>18.329999999999998</v>
      </c>
      <c r="O35" t="s">
        <v>34</v>
      </c>
      <c r="P35" t="s">
        <v>142</v>
      </c>
      <c r="Q35" t="s">
        <v>55</v>
      </c>
      <c r="R35" t="s">
        <v>143</v>
      </c>
    </row>
    <row r="36" spans="1:18" x14ac:dyDescent="0.25">
      <c r="A36" s="21">
        <v>45170</v>
      </c>
      <c r="B36">
        <v>547848</v>
      </c>
      <c r="C36" t="s">
        <v>19</v>
      </c>
      <c r="D36" t="s">
        <v>20</v>
      </c>
      <c r="E36" t="s">
        <v>21</v>
      </c>
      <c r="F36" t="s">
        <v>20</v>
      </c>
      <c r="G36">
        <v>60</v>
      </c>
      <c r="H36" t="s">
        <v>22</v>
      </c>
      <c r="I36" t="s">
        <v>146</v>
      </c>
      <c r="J36" t="s">
        <v>39</v>
      </c>
      <c r="L36" t="s">
        <v>147</v>
      </c>
      <c r="M36">
        <v>700</v>
      </c>
      <c r="N36">
        <v>188.88</v>
      </c>
      <c r="O36" t="s">
        <v>34</v>
      </c>
      <c r="P36" t="s">
        <v>41</v>
      </c>
      <c r="Q36" t="s">
        <v>28</v>
      </c>
      <c r="R36" t="s">
        <v>42</v>
      </c>
    </row>
    <row r="37" spans="1:18" x14ac:dyDescent="0.25">
      <c r="A37" s="21">
        <v>45170</v>
      </c>
      <c r="B37">
        <v>547963</v>
      </c>
      <c r="C37" t="s">
        <v>19</v>
      </c>
      <c r="D37" t="s">
        <v>20</v>
      </c>
      <c r="E37" t="s">
        <v>21</v>
      </c>
      <c r="F37" t="s">
        <v>20</v>
      </c>
      <c r="G37">
        <v>60</v>
      </c>
      <c r="H37" t="s">
        <v>22</v>
      </c>
      <c r="I37" t="s">
        <v>146</v>
      </c>
      <c r="J37" t="s">
        <v>39</v>
      </c>
      <c r="L37" t="s">
        <v>148</v>
      </c>
      <c r="M37">
        <v>-700</v>
      </c>
      <c r="N37">
        <v>-188.88</v>
      </c>
      <c r="O37" t="s">
        <v>44</v>
      </c>
      <c r="P37" t="s">
        <v>41</v>
      </c>
      <c r="Q37" t="s">
        <v>28</v>
      </c>
      <c r="R37" t="s">
        <v>42</v>
      </c>
    </row>
    <row r="38" spans="1:18" x14ac:dyDescent="0.25">
      <c r="A38" s="21">
        <v>45170</v>
      </c>
      <c r="B38">
        <v>547964</v>
      </c>
      <c r="C38" t="s">
        <v>19</v>
      </c>
      <c r="D38" t="s">
        <v>20</v>
      </c>
      <c r="E38" t="s">
        <v>21</v>
      </c>
      <c r="F38" t="s">
        <v>20</v>
      </c>
      <c r="G38">
        <v>60</v>
      </c>
      <c r="H38" t="s">
        <v>22</v>
      </c>
      <c r="I38" t="s">
        <v>146</v>
      </c>
      <c r="J38" t="s">
        <v>39</v>
      </c>
      <c r="L38" t="s">
        <v>147</v>
      </c>
      <c r="M38">
        <v>350</v>
      </c>
      <c r="N38">
        <v>94.44</v>
      </c>
      <c r="O38" t="s">
        <v>34</v>
      </c>
      <c r="P38" t="s">
        <v>41</v>
      </c>
      <c r="Q38" t="s">
        <v>28</v>
      </c>
      <c r="R38" t="s">
        <v>42</v>
      </c>
    </row>
    <row r="39" spans="1:18" x14ac:dyDescent="0.25">
      <c r="A39" s="21">
        <v>45170</v>
      </c>
      <c r="B39">
        <v>547965</v>
      </c>
      <c r="C39" t="s">
        <v>19</v>
      </c>
      <c r="D39" t="s">
        <v>20</v>
      </c>
      <c r="E39" t="s">
        <v>21</v>
      </c>
      <c r="F39" t="s">
        <v>20</v>
      </c>
      <c r="G39">
        <v>60</v>
      </c>
      <c r="H39" t="s">
        <v>22</v>
      </c>
      <c r="I39" t="s">
        <v>146</v>
      </c>
      <c r="J39" t="s">
        <v>39</v>
      </c>
      <c r="L39" t="s">
        <v>147</v>
      </c>
      <c r="M39">
        <v>350</v>
      </c>
      <c r="N39">
        <v>94.44</v>
      </c>
      <c r="O39" t="s">
        <v>34</v>
      </c>
      <c r="P39" t="s">
        <v>41</v>
      </c>
      <c r="Q39" t="s">
        <v>28</v>
      </c>
      <c r="R39" t="s">
        <v>42</v>
      </c>
    </row>
    <row r="40" spans="1:18" x14ac:dyDescent="0.25">
      <c r="A40" s="21">
        <v>45170</v>
      </c>
      <c r="B40">
        <v>549566</v>
      </c>
      <c r="C40" t="s">
        <v>19</v>
      </c>
      <c r="D40" t="s">
        <v>20</v>
      </c>
      <c r="E40" t="s">
        <v>21</v>
      </c>
      <c r="F40" t="s">
        <v>20</v>
      </c>
      <c r="G40">
        <v>60</v>
      </c>
      <c r="H40" t="s">
        <v>22</v>
      </c>
      <c r="I40" t="s">
        <v>146</v>
      </c>
      <c r="J40" t="s">
        <v>39</v>
      </c>
      <c r="L40" t="s">
        <v>149</v>
      </c>
      <c r="M40">
        <v>-350</v>
      </c>
      <c r="N40">
        <v>-94.44</v>
      </c>
      <c r="O40" t="s">
        <v>44</v>
      </c>
      <c r="P40" t="s">
        <v>41</v>
      </c>
      <c r="Q40" t="s">
        <v>28</v>
      </c>
      <c r="R40" t="s">
        <v>42</v>
      </c>
    </row>
    <row r="41" spans="1:18" x14ac:dyDescent="0.25">
      <c r="A41" s="21">
        <v>45170</v>
      </c>
      <c r="B41">
        <v>549567</v>
      </c>
      <c r="C41" t="s">
        <v>19</v>
      </c>
      <c r="D41" t="s">
        <v>20</v>
      </c>
      <c r="E41" t="s">
        <v>21</v>
      </c>
      <c r="F41" t="s">
        <v>20</v>
      </c>
      <c r="G41">
        <v>60</v>
      </c>
      <c r="H41" t="s">
        <v>22</v>
      </c>
      <c r="I41" t="s">
        <v>146</v>
      </c>
      <c r="J41" t="s">
        <v>39</v>
      </c>
      <c r="L41" t="s">
        <v>150</v>
      </c>
      <c r="M41">
        <v>-350</v>
      </c>
      <c r="N41">
        <v>-94.44</v>
      </c>
      <c r="O41" t="s">
        <v>44</v>
      </c>
      <c r="P41" t="s">
        <v>41</v>
      </c>
      <c r="Q41" t="s">
        <v>28</v>
      </c>
      <c r="R41" t="s">
        <v>42</v>
      </c>
    </row>
    <row r="42" spans="1:18" x14ac:dyDescent="0.25">
      <c r="A42" s="21">
        <v>45170</v>
      </c>
      <c r="B42">
        <v>549568</v>
      </c>
      <c r="C42" t="s">
        <v>19</v>
      </c>
      <c r="D42" t="s">
        <v>20</v>
      </c>
      <c r="E42" t="s">
        <v>21</v>
      </c>
      <c r="F42" t="s">
        <v>20</v>
      </c>
      <c r="G42">
        <v>60</v>
      </c>
      <c r="H42" t="s">
        <v>22</v>
      </c>
      <c r="I42" t="s">
        <v>146</v>
      </c>
      <c r="J42" t="s">
        <v>39</v>
      </c>
      <c r="L42" t="s">
        <v>147</v>
      </c>
      <c r="M42">
        <v>700</v>
      </c>
      <c r="N42">
        <v>188.88</v>
      </c>
      <c r="O42" t="s">
        <v>34</v>
      </c>
      <c r="P42" t="s">
        <v>41</v>
      </c>
      <c r="Q42" t="s">
        <v>28</v>
      </c>
      <c r="R42" t="s">
        <v>42</v>
      </c>
    </row>
    <row r="43" spans="1:18" x14ac:dyDescent="0.25">
      <c r="A43" s="21">
        <v>45170</v>
      </c>
      <c r="B43">
        <v>551257</v>
      </c>
      <c r="C43" t="s">
        <v>19</v>
      </c>
      <c r="D43" t="s">
        <v>20</v>
      </c>
      <c r="E43" t="s">
        <v>21</v>
      </c>
      <c r="F43" t="s">
        <v>20</v>
      </c>
      <c r="G43">
        <v>60</v>
      </c>
      <c r="H43" t="s">
        <v>22</v>
      </c>
      <c r="I43" t="s">
        <v>151</v>
      </c>
      <c r="J43" t="s">
        <v>39</v>
      </c>
      <c r="L43" t="s">
        <v>152</v>
      </c>
      <c r="M43">
        <v>350</v>
      </c>
      <c r="N43">
        <v>94.16</v>
      </c>
      <c r="O43" t="s">
        <v>34</v>
      </c>
      <c r="P43" t="s">
        <v>41</v>
      </c>
      <c r="Q43" t="s">
        <v>28</v>
      </c>
      <c r="R43" t="s">
        <v>42</v>
      </c>
    </row>
    <row r="44" spans="1:18" x14ac:dyDescent="0.25">
      <c r="A44" s="21">
        <v>45170</v>
      </c>
      <c r="B44">
        <v>552206</v>
      </c>
      <c r="C44" t="s">
        <v>50</v>
      </c>
      <c r="D44" t="s">
        <v>20</v>
      </c>
      <c r="E44" t="s">
        <v>21</v>
      </c>
      <c r="F44" t="s">
        <v>20</v>
      </c>
      <c r="G44">
        <v>60</v>
      </c>
      <c r="H44" t="s">
        <v>22</v>
      </c>
      <c r="I44" t="s">
        <v>151</v>
      </c>
      <c r="J44" t="s">
        <v>24</v>
      </c>
      <c r="K44" t="s">
        <v>153</v>
      </c>
      <c r="L44" t="s">
        <v>154</v>
      </c>
      <c r="M44">
        <v>381.36</v>
      </c>
      <c r="N44">
        <v>102.6</v>
      </c>
      <c r="O44" t="s">
        <v>34</v>
      </c>
      <c r="P44" t="s">
        <v>155</v>
      </c>
      <c r="Q44" t="s">
        <v>55</v>
      </c>
      <c r="R44" t="s">
        <v>156</v>
      </c>
    </row>
    <row r="45" spans="1:18" x14ac:dyDescent="0.25">
      <c r="A45" s="21">
        <v>45170</v>
      </c>
      <c r="B45">
        <v>553344</v>
      </c>
      <c r="C45" t="s">
        <v>50</v>
      </c>
      <c r="D45" t="s">
        <v>20</v>
      </c>
      <c r="E45" t="s">
        <v>21</v>
      </c>
      <c r="F45" t="s">
        <v>20</v>
      </c>
      <c r="G45">
        <v>60</v>
      </c>
      <c r="H45" t="s">
        <v>22</v>
      </c>
      <c r="I45" t="s">
        <v>139</v>
      </c>
      <c r="J45" t="s">
        <v>24</v>
      </c>
      <c r="K45" t="s">
        <v>157</v>
      </c>
      <c r="L45" t="s">
        <v>158</v>
      </c>
      <c r="M45">
        <v>67.8</v>
      </c>
      <c r="N45">
        <v>18.32</v>
      </c>
      <c r="O45" t="s">
        <v>34</v>
      </c>
      <c r="P45" t="s">
        <v>159</v>
      </c>
      <c r="Q45" t="s">
        <v>55</v>
      </c>
      <c r="R45" t="s">
        <v>160</v>
      </c>
    </row>
    <row r="46" spans="1:18" x14ac:dyDescent="0.25">
      <c r="A46" s="21">
        <v>45170</v>
      </c>
      <c r="B46">
        <v>555251</v>
      </c>
      <c r="C46" t="s">
        <v>19</v>
      </c>
      <c r="D46" t="s">
        <v>20</v>
      </c>
      <c r="E46" t="s">
        <v>21</v>
      </c>
      <c r="F46" t="s">
        <v>20</v>
      </c>
      <c r="G46">
        <v>60</v>
      </c>
      <c r="H46" t="s">
        <v>22</v>
      </c>
      <c r="I46" t="s">
        <v>161</v>
      </c>
      <c r="J46" t="s">
        <v>24</v>
      </c>
      <c r="K46" t="s">
        <v>162</v>
      </c>
      <c r="L46" t="s">
        <v>163</v>
      </c>
      <c r="M46">
        <v>400</v>
      </c>
      <c r="N46">
        <v>108.23</v>
      </c>
      <c r="O46" t="s">
        <v>34</v>
      </c>
      <c r="P46" t="s">
        <v>48</v>
      </c>
      <c r="Q46" t="s">
        <v>28</v>
      </c>
      <c r="R46" t="s">
        <v>49</v>
      </c>
    </row>
    <row r="47" spans="1:18" x14ac:dyDescent="0.25">
      <c r="A47" s="21">
        <v>45170</v>
      </c>
      <c r="B47">
        <v>555653</v>
      </c>
      <c r="C47" t="s">
        <v>50</v>
      </c>
      <c r="D47" t="s">
        <v>20</v>
      </c>
      <c r="E47" t="s">
        <v>21</v>
      </c>
      <c r="F47" t="s">
        <v>20</v>
      </c>
      <c r="G47">
        <v>60</v>
      </c>
      <c r="H47" t="s">
        <v>22</v>
      </c>
      <c r="I47" t="s">
        <v>164</v>
      </c>
      <c r="J47" t="s">
        <v>24</v>
      </c>
      <c r="K47" t="s">
        <v>165</v>
      </c>
      <c r="L47" t="s">
        <v>166</v>
      </c>
      <c r="M47">
        <v>4900</v>
      </c>
      <c r="N47">
        <v>1298.7</v>
      </c>
      <c r="O47" t="s">
        <v>34</v>
      </c>
      <c r="P47" t="s">
        <v>167</v>
      </c>
      <c r="Q47" t="s">
        <v>55</v>
      </c>
      <c r="R47" t="s">
        <v>168</v>
      </c>
    </row>
    <row r="48" spans="1:18" x14ac:dyDescent="0.25">
      <c r="A48" s="21">
        <v>45170</v>
      </c>
      <c r="B48">
        <v>555655</v>
      </c>
      <c r="C48" t="s">
        <v>50</v>
      </c>
      <c r="D48" t="s">
        <v>20</v>
      </c>
      <c r="E48" t="s">
        <v>21</v>
      </c>
      <c r="F48" t="s">
        <v>20</v>
      </c>
      <c r="G48">
        <v>60</v>
      </c>
      <c r="H48" t="s">
        <v>22</v>
      </c>
      <c r="I48" t="s">
        <v>169</v>
      </c>
      <c r="J48" t="s">
        <v>24</v>
      </c>
      <c r="K48" t="s">
        <v>170</v>
      </c>
      <c r="L48" t="s">
        <v>171</v>
      </c>
      <c r="M48">
        <v>4295.4799999999996</v>
      </c>
      <c r="N48">
        <v>1155.6300000000001</v>
      </c>
      <c r="O48" t="s">
        <v>34</v>
      </c>
      <c r="P48" t="s">
        <v>167</v>
      </c>
      <c r="Q48" t="s">
        <v>55</v>
      </c>
      <c r="R48" t="s">
        <v>168</v>
      </c>
    </row>
    <row r="49" spans="1:18" x14ac:dyDescent="0.25">
      <c r="A49" s="21">
        <v>45200</v>
      </c>
      <c r="B49">
        <v>560951</v>
      </c>
      <c r="C49" t="s">
        <v>19</v>
      </c>
      <c r="D49" t="s">
        <v>20</v>
      </c>
      <c r="E49" s="1" t="s">
        <v>21</v>
      </c>
      <c r="F49" t="s">
        <v>20</v>
      </c>
      <c r="G49" s="1">
        <v>60</v>
      </c>
      <c r="H49" t="s">
        <v>22</v>
      </c>
      <c r="I49" s="2" t="s">
        <v>172</v>
      </c>
      <c r="J49" t="s">
        <v>24</v>
      </c>
      <c r="K49" t="s">
        <v>173</v>
      </c>
      <c r="L49" t="s">
        <v>174</v>
      </c>
      <c r="M49">
        <v>317.8</v>
      </c>
      <c r="N49">
        <v>84.88</v>
      </c>
      <c r="O49" t="s">
        <v>34</v>
      </c>
      <c r="P49" t="s">
        <v>48</v>
      </c>
      <c r="Q49" t="s">
        <v>28</v>
      </c>
      <c r="R49" t="s">
        <v>49</v>
      </c>
    </row>
    <row r="50" spans="1:18" x14ac:dyDescent="0.25">
      <c r="A50" s="21">
        <v>45200</v>
      </c>
      <c r="B50">
        <v>561793</v>
      </c>
      <c r="C50" t="s">
        <v>50</v>
      </c>
      <c r="D50" t="s">
        <v>20</v>
      </c>
      <c r="E50" s="1" t="s">
        <v>21</v>
      </c>
      <c r="F50" t="s">
        <v>20</v>
      </c>
      <c r="G50" s="1">
        <v>60</v>
      </c>
      <c r="H50" t="s">
        <v>22</v>
      </c>
      <c r="I50" s="2" t="s">
        <v>175</v>
      </c>
      <c r="J50" t="s">
        <v>24</v>
      </c>
      <c r="K50" t="s">
        <v>176</v>
      </c>
      <c r="L50" t="s">
        <v>177</v>
      </c>
      <c r="M50">
        <v>22.03</v>
      </c>
      <c r="N50">
        <v>5.7</v>
      </c>
      <c r="O50" t="s">
        <v>34</v>
      </c>
      <c r="P50" t="s">
        <v>142</v>
      </c>
      <c r="Q50" t="s">
        <v>55</v>
      </c>
      <c r="R50" t="s">
        <v>143</v>
      </c>
    </row>
    <row r="51" spans="1:18" x14ac:dyDescent="0.25">
      <c r="A51" s="21">
        <v>45200</v>
      </c>
      <c r="B51">
        <v>561794</v>
      </c>
      <c r="C51" t="s">
        <v>50</v>
      </c>
      <c r="D51" t="s">
        <v>20</v>
      </c>
      <c r="E51" s="1" t="s">
        <v>21</v>
      </c>
      <c r="F51" t="s">
        <v>20</v>
      </c>
      <c r="G51" s="1">
        <v>60</v>
      </c>
      <c r="H51" t="s">
        <v>22</v>
      </c>
      <c r="I51" s="2" t="s">
        <v>175</v>
      </c>
      <c r="J51" t="s">
        <v>24</v>
      </c>
      <c r="K51" t="s">
        <v>178</v>
      </c>
      <c r="L51" t="s">
        <v>177</v>
      </c>
      <c r="M51">
        <v>22.03</v>
      </c>
      <c r="N51">
        <v>5.7</v>
      </c>
      <c r="O51" t="s">
        <v>34</v>
      </c>
      <c r="P51" t="s">
        <v>142</v>
      </c>
      <c r="Q51" t="s">
        <v>55</v>
      </c>
      <c r="R51" t="s">
        <v>143</v>
      </c>
    </row>
    <row r="52" spans="1:18" x14ac:dyDescent="0.25">
      <c r="A52" s="21">
        <v>45231</v>
      </c>
      <c r="B52">
        <v>569043</v>
      </c>
      <c r="C52" t="s">
        <v>50</v>
      </c>
      <c r="D52" t="s">
        <v>20</v>
      </c>
      <c r="E52" t="s">
        <v>21</v>
      </c>
      <c r="F52" t="s">
        <v>20</v>
      </c>
      <c r="G52">
        <v>60</v>
      </c>
      <c r="H52" t="s">
        <v>22</v>
      </c>
      <c r="I52" t="s">
        <v>179</v>
      </c>
      <c r="J52" t="s">
        <v>24</v>
      </c>
      <c r="K52" t="s">
        <v>180</v>
      </c>
      <c r="L52" t="s">
        <v>181</v>
      </c>
      <c r="M52" s="20">
        <v>5285</v>
      </c>
      <c r="N52" s="20">
        <v>1400</v>
      </c>
      <c r="O52" t="s">
        <v>34</v>
      </c>
      <c r="P52" t="s">
        <v>182</v>
      </c>
      <c r="Q52" t="s">
        <v>55</v>
      </c>
      <c r="R52" t="s">
        <v>183</v>
      </c>
    </row>
    <row r="53" spans="1:18" x14ac:dyDescent="0.25">
      <c r="A53" s="21">
        <v>45231</v>
      </c>
      <c r="B53">
        <v>571722</v>
      </c>
      <c r="C53" t="s">
        <v>19</v>
      </c>
      <c r="D53" t="s">
        <v>20</v>
      </c>
      <c r="E53" t="s">
        <v>21</v>
      </c>
      <c r="F53" t="s">
        <v>20</v>
      </c>
      <c r="G53">
        <v>60</v>
      </c>
      <c r="H53" t="s">
        <v>22</v>
      </c>
      <c r="I53" t="s">
        <v>179</v>
      </c>
      <c r="J53" t="s">
        <v>24</v>
      </c>
      <c r="K53" t="s">
        <v>184</v>
      </c>
      <c r="L53" t="s">
        <v>185</v>
      </c>
      <c r="M53" s="20">
        <v>1000</v>
      </c>
      <c r="N53" s="20">
        <v>263.37</v>
      </c>
      <c r="O53" t="s">
        <v>34</v>
      </c>
      <c r="P53" t="s">
        <v>41</v>
      </c>
      <c r="Q53" t="s">
        <v>28</v>
      </c>
      <c r="R53" t="s">
        <v>42</v>
      </c>
    </row>
    <row r="54" spans="1:18" x14ac:dyDescent="0.25">
      <c r="A54" s="21">
        <v>45231</v>
      </c>
      <c r="B54">
        <v>573717</v>
      </c>
      <c r="C54" t="s">
        <v>19</v>
      </c>
      <c r="D54" t="s">
        <v>20</v>
      </c>
      <c r="E54" t="s">
        <v>21</v>
      </c>
      <c r="F54" t="s">
        <v>20</v>
      </c>
      <c r="G54">
        <v>60</v>
      </c>
      <c r="H54" t="s">
        <v>22</v>
      </c>
      <c r="I54" t="s">
        <v>186</v>
      </c>
      <c r="J54" t="s">
        <v>24</v>
      </c>
      <c r="K54" t="s">
        <v>187</v>
      </c>
      <c r="L54" t="s">
        <v>188</v>
      </c>
      <c r="M54" s="20">
        <v>339</v>
      </c>
      <c r="N54" s="20">
        <v>89.66</v>
      </c>
      <c r="O54" t="s">
        <v>34</v>
      </c>
      <c r="P54" t="s">
        <v>189</v>
      </c>
      <c r="Q54" t="s">
        <v>28</v>
      </c>
      <c r="R54" t="s">
        <v>190</v>
      </c>
    </row>
    <row r="55" spans="1:18" x14ac:dyDescent="0.25">
      <c r="A55" s="21">
        <v>45261</v>
      </c>
      <c r="B55">
        <v>591231</v>
      </c>
      <c r="C55" t="s">
        <v>191</v>
      </c>
      <c r="D55" t="s">
        <v>20</v>
      </c>
      <c r="E55" t="s">
        <v>21</v>
      </c>
      <c r="F55" t="s">
        <v>20</v>
      </c>
      <c r="G55">
        <v>60</v>
      </c>
      <c r="H55" t="s">
        <v>22</v>
      </c>
      <c r="I55" t="s">
        <v>164</v>
      </c>
      <c r="J55" t="s">
        <v>24</v>
      </c>
      <c r="K55" t="s">
        <v>192</v>
      </c>
      <c r="L55" t="s">
        <v>193</v>
      </c>
      <c r="M55">
        <v>1800</v>
      </c>
      <c r="N55">
        <v>481.41</v>
      </c>
      <c r="O55" t="s">
        <v>34</v>
      </c>
      <c r="P55" t="s">
        <v>194</v>
      </c>
      <c r="Q55" t="s">
        <v>195</v>
      </c>
      <c r="R55" t="s">
        <v>196</v>
      </c>
    </row>
    <row r="56" spans="1:18" x14ac:dyDescent="0.25">
      <c r="A56" s="21">
        <v>45261</v>
      </c>
      <c r="B56">
        <v>593414</v>
      </c>
      <c r="C56" t="s">
        <v>50</v>
      </c>
      <c r="D56" t="s">
        <v>20</v>
      </c>
      <c r="E56" t="s">
        <v>21</v>
      </c>
      <c r="F56" t="s">
        <v>20</v>
      </c>
      <c r="G56">
        <v>60</v>
      </c>
      <c r="H56" t="s">
        <v>22</v>
      </c>
      <c r="I56" t="s">
        <v>197</v>
      </c>
      <c r="J56" t="s">
        <v>24</v>
      </c>
      <c r="K56" t="s">
        <v>198</v>
      </c>
      <c r="L56" t="s">
        <v>199</v>
      </c>
      <c r="M56">
        <v>373.52</v>
      </c>
      <c r="N56">
        <v>99.42</v>
      </c>
      <c r="O56" t="s">
        <v>34</v>
      </c>
      <c r="P56" t="s">
        <v>167</v>
      </c>
      <c r="Q56" t="s">
        <v>55</v>
      </c>
      <c r="R56" t="s">
        <v>168</v>
      </c>
    </row>
    <row r="57" spans="1:18" x14ac:dyDescent="0.25">
      <c r="A57" s="21">
        <v>45352</v>
      </c>
      <c r="B57">
        <v>624749</v>
      </c>
      <c r="C57" t="s">
        <v>50</v>
      </c>
      <c r="D57" t="s">
        <v>20</v>
      </c>
      <c r="E57" s="1" t="s">
        <v>21</v>
      </c>
      <c r="F57" t="s">
        <v>20</v>
      </c>
      <c r="G57" s="1" t="s">
        <v>110</v>
      </c>
      <c r="H57" t="s">
        <v>22</v>
      </c>
      <c r="I57" s="2" t="s">
        <v>200</v>
      </c>
      <c r="J57" t="s">
        <v>24</v>
      </c>
      <c r="L57" t="s">
        <v>201</v>
      </c>
      <c r="M57">
        <v>47.9</v>
      </c>
      <c r="N57">
        <v>12.8</v>
      </c>
      <c r="O57" t="s">
        <v>34</v>
      </c>
      <c r="P57" t="s">
        <v>202</v>
      </c>
      <c r="Q57" t="s">
        <v>55</v>
      </c>
      <c r="R57" t="s">
        <v>203</v>
      </c>
    </row>
    <row r="58" spans="1:18" x14ac:dyDescent="0.25">
      <c r="A58" s="21">
        <v>45352</v>
      </c>
      <c r="B58">
        <v>624809</v>
      </c>
      <c r="C58" t="s">
        <v>50</v>
      </c>
      <c r="D58" t="s">
        <v>20</v>
      </c>
      <c r="E58" s="1" t="s">
        <v>21</v>
      </c>
      <c r="F58" t="s">
        <v>20</v>
      </c>
      <c r="G58" s="1" t="s">
        <v>110</v>
      </c>
      <c r="H58" t="s">
        <v>22</v>
      </c>
      <c r="I58" s="2" t="s">
        <v>204</v>
      </c>
      <c r="J58" t="s">
        <v>24</v>
      </c>
      <c r="K58" t="s">
        <v>205</v>
      </c>
      <c r="L58" t="s">
        <v>206</v>
      </c>
      <c r="M58">
        <v>4615</v>
      </c>
      <c r="N58">
        <v>1250</v>
      </c>
      <c r="O58" t="s">
        <v>34</v>
      </c>
      <c r="P58" t="s">
        <v>202</v>
      </c>
      <c r="Q58" t="s">
        <v>55</v>
      </c>
      <c r="R58" t="s">
        <v>203</v>
      </c>
    </row>
    <row r="59" spans="1:18" x14ac:dyDescent="0.25">
      <c r="A59" s="21">
        <v>45352</v>
      </c>
      <c r="B59">
        <v>625756</v>
      </c>
      <c r="C59" t="s">
        <v>50</v>
      </c>
      <c r="D59" t="s">
        <v>20</v>
      </c>
      <c r="E59" s="1" t="s">
        <v>21</v>
      </c>
      <c r="F59" t="s">
        <v>20</v>
      </c>
      <c r="G59" s="1" t="s">
        <v>110</v>
      </c>
      <c r="H59" t="s">
        <v>22</v>
      </c>
      <c r="I59" s="2" t="s">
        <v>207</v>
      </c>
      <c r="J59" t="s">
        <v>24</v>
      </c>
      <c r="K59" t="s">
        <v>208</v>
      </c>
      <c r="L59" t="s">
        <v>209</v>
      </c>
      <c r="M59">
        <v>2950</v>
      </c>
      <c r="N59">
        <v>789.61</v>
      </c>
      <c r="O59" t="s">
        <v>34</v>
      </c>
      <c r="P59" t="s">
        <v>54</v>
      </c>
      <c r="Q59" t="s">
        <v>55</v>
      </c>
      <c r="R59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bc4754e-87cb-42fa-9f8d-ecffc7d9c4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781D40D914194D836CDA4E6BFB1F85" ma:contentTypeVersion="18" ma:contentTypeDescription="Crear nuevo documento." ma:contentTypeScope="" ma:versionID="33b825e2f5837e39b922da8ca687d3d4">
  <xsd:schema xmlns:xsd="http://www.w3.org/2001/XMLSchema" xmlns:xs="http://www.w3.org/2001/XMLSchema" xmlns:p="http://schemas.microsoft.com/office/2006/metadata/properties" xmlns:ns3="cbc4754e-87cb-42fa-9f8d-ecffc7d9c4b4" xmlns:ns4="ee9bf716-5141-44cf-8f6d-9d363deac3a5" targetNamespace="http://schemas.microsoft.com/office/2006/metadata/properties" ma:root="true" ma:fieldsID="ccc751760e637adc28c671963656bc58" ns3:_="" ns4:_="">
    <xsd:import namespace="cbc4754e-87cb-42fa-9f8d-ecffc7d9c4b4"/>
    <xsd:import namespace="ee9bf716-5141-44cf-8f6d-9d363deac3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4754e-87cb-42fa-9f8d-ecffc7d9c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f716-5141-44cf-8f6d-9d363deac3a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CE8B3A-3B82-407A-8D39-4AD65B77C927}">
  <ds:schemaRefs>
    <ds:schemaRef ds:uri="http://purl.org/dc/elements/1.1/"/>
    <ds:schemaRef ds:uri="http://schemas.microsoft.com/office/2006/metadata/properties"/>
    <ds:schemaRef ds:uri="cbc4754e-87cb-42fa-9f8d-ecffc7d9c4b4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ee9bf716-5141-44cf-8f6d-9d363deac3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58E687-3297-4820-9D01-81C333F0B7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F7863-B851-4E6B-B38F-B0BE33053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4754e-87cb-42fa-9f8d-ecffc7d9c4b4"/>
    <ds:schemaRef ds:uri="ee9bf716-5141-44cf-8f6d-9d363deac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Resumen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Magaly Pachas Castilla</dc:creator>
  <cp:lastModifiedBy>Nicole Broser Briceño</cp:lastModifiedBy>
  <dcterms:created xsi:type="dcterms:W3CDTF">2024-04-15T20:22:25Z</dcterms:created>
  <dcterms:modified xsi:type="dcterms:W3CDTF">2024-04-16T20:55:44Z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0x01010034781D40D914194D836CDA4E6BFB1F85</vt:lpwstr>
  </property>
</Properties>
</file>